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45" activeTab="0"/>
  </bookViews>
  <sheets>
    <sheet name="12.03" sheetId="1" r:id="rId1"/>
  </sheets>
  <definedNames/>
  <calcPr fullCalcOnLoad="1"/>
</workbook>
</file>

<file path=xl/sharedStrings.xml><?xml version="1.0" encoding="utf-8"?>
<sst xmlns="http://schemas.openxmlformats.org/spreadsheetml/2006/main" count="806" uniqueCount="513">
  <si>
    <t>Sonuç</t>
  </si>
  <si>
    <t>Puan</t>
  </si>
  <si>
    <t>1000 m.</t>
  </si>
  <si>
    <t>Erkekler 1x</t>
  </si>
  <si>
    <t>Erkekler 2-</t>
  </si>
  <si>
    <t>Kadınlar 1x</t>
  </si>
  <si>
    <t>Kadınlar 2-</t>
  </si>
  <si>
    <t>KULÜPLER TÜRKİYE KUPASI &amp; AKADEMİ LİGİ TÜRKİYE ŞAMPİYONASI</t>
  </si>
  <si>
    <t>Deniz Küreği Genç Kızlar 2x</t>
  </si>
  <si>
    <t>Akademik Kadınlar 2x</t>
  </si>
  <si>
    <t>Akademik Erkekler 4 -</t>
  </si>
  <si>
    <t>Genç Erkekler 4x</t>
  </si>
  <si>
    <t>Yıldız Kızlar 2x</t>
  </si>
  <si>
    <t>Yıldız Kızlar 1x</t>
  </si>
  <si>
    <t>Yıldız Erkekler 4-</t>
  </si>
  <si>
    <t>Deniz Küreği Kadınlar 2x</t>
  </si>
  <si>
    <t>Akademik Erkekler 2-</t>
  </si>
  <si>
    <t>Küçük Erkekler 2x</t>
  </si>
  <si>
    <t>Akademik Erkekler 1x</t>
  </si>
  <si>
    <t>Akademik Kadınlar 4x</t>
  </si>
  <si>
    <t>Genç Kızlar 2x</t>
  </si>
  <si>
    <t>Genç Kızlar 1x</t>
  </si>
  <si>
    <t>Erkekler 2x</t>
  </si>
  <si>
    <t>Erkekler 4-</t>
  </si>
  <si>
    <t>Akademik Erkekler 8+</t>
  </si>
  <si>
    <t>Genç Erkekler 8+</t>
  </si>
  <si>
    <t xml:space="preserve">Deniz Küreği Erkekler 4X+   </t>
  </si>
  <si>
    <t>2. ETAP</t>
  </si>
  <si>
    <t>12 Mart 2016 Maltepe - İstanbul</t>
  </si>
  <si>
    <t>Orta Doğu Teknik Üniversitesi</t>
  </si>
  <si>
    <t>Duygu Keser - Fulya Erdem</t>
  </si>
  <si>
    <t>Baha Er - Tunç Özbek -</t>
  </si>
  <si>
    <t>Cavit Can Özden - Kaan Hamilton</t>
  </si>
  <si>
    <t>Orta Doğu Teknik Üniversitesi "A"</t>
  </si>
  <si>
    <t>Burak Can Şahin - Ahmet Gülsaran</t>
  </si>
  <si>
    <t>Orta Doğu Teknik Üniversitesi "B"</t>
  </si>
  <si>
    <t>Mustafa Efe Ovacık</t>
  </si>
  <si>
    <t>Baha Er</t>
  </si>
  <si>
    <t>Duygu Keser - Fulya Erdem -</t>
  </si>
  <si>
    <t>Ayça Arısoy - Selin Ernam</t>
  </si>
  <si>
    <t>Boğaziçi Üniversitesi</t>
  </si>
  <si>
    <t>Mert Değirmenci</t>
  </si>
  <si>
    <t>Emre Endeş - Sergen Haydın</t>
  </si>
  <si>
    <t>Çiğdem Özkan - Pınar Tığlı</t>
  </si>
  <si>
    <t>Kutay Sönmez - Murat Yıldız -</t>
  </si>
  <si>
    <t>Aslı Keser (düm)</t>
  </si>
  <si>
    <t xml:space="preserve">Emre Endeş - Doğuş Ünsal - </t>
  </si>
  <si>
    <t>Yunus Cankoçak - Sergen Haydın -</t>
  </si>
  <si>
    <t xml:space="preserve">Umut Ulaş Tarhan - Murat Yıldız - </t>
  </si>
  <si>
    <t>Mert Değirmenci - Kutay Sönmez</t>
  </si>
  <si>
    <t>Doğuş Ünsal - Umut Ulaş Tarhan</t>
  </si>
  <si>
    <t>Beşiktaş</t>
  </si>
  <si>
    <t>Doğuş Aslanyürek - Ahmet Taha Andırmak-</t>
  </si>
  <si>
    <t>Çağrı Demirel - Göktürk Akyüz -</t>
  </si>
  <si>
    <t>Ömer Baltacı (düm)</t>
  </si>
  <si>
    <t xml:space="preserve">Deniz Küreği Genç Erkekler 4X+   </t>
  </si>
  <si>
    <t>Yaman Koç - Murat Tunalı</t>
  </si>
  <si>
    <t>Beşiktaş "A"</t>
  </si>
  <si>
    <t>Beşiktaş "B"</t>
  </si>
  <si>
    <t>Ahmet Taha Andırmak</t>
  </si>
  <si>
    <t>Yaman Koç - Murat Tunalı -</t>
  </si>
  <si>
    <t>Onur Çakal - Güvenç Uzun -</t>
  </si>
  <si>
    <t>Göktürk Akyüz (düm)</t>
  </si>
  <si>
    <t>Karma - 1</t>
  </si>
  <si>
    <t>Altınboynuz</t>
  </si>
  <si>
    <t>Eda Gemici - Öznur Benlialper</t>
  </si>
  <si>
    <t>Fırat Fırat - Murast Kunt</t>
  </si>
  <si>
    <t>Altınboynuz "A"</t>
  </si>
  <si>
    <t>Fırat Fırat - Onur Erdem -</t>
  </si>
  <si>
    <t>Cabir Baydoğan - Umut Tizci -</t>
  </si>
  <si>
    <t>Mustafa Karadenizci (düm)</t>
  </si>
  <si>
    <t>Altınboynuz "B"</t>
  </si>
  <si>
    <t>Efe Çam - Ozan Tanyeri -</t>
  </si>
  <si>
    <t>Erdal Çoban - Emin Nurgör -</t>
  </si>
  <si>
    <t>Elif Karadenizli (düm)</t>
  </si>
  <si>
    <t>Şişecam Çayırova</t>
  </si>
  <si>
    <t>Ömer Sefa Polat - Alp Talha Aksın -</t>
  </si>
  <si>
    <t>Çilem Üstündağ</t>
  </si>
  <si>
    <t>Sencer Köse - Emirhan Metin</t>
  </si>
  <si>
    <t>Şişecam Çayıorova"A"</t>
  </si>
  <si>
    <t>Gözde Orhan - Sudenur Pulatkan</t>
  </si>
  <si>
    <t>Şişecam Çayıorova"B"</t>
  </si>
  <si>
    <t>Sevdenur Özdağ - Kader Üstündağ</t>
  </si>
  <si>
    <t>Emirhan Türkyılmaz - Tunahan Albayrak</t>
  </si>
  <si>
    <t>Şişecam Çayırova "A"</t>
  </si>
  <si>
    <t>Şişecam Çayırova "B"</t>
  </si>
  <si>
    <t>Şişecam Çayırova "D"</t>
  </si>
  <si>
    <t>Ömer Sefa Polat</t>
  </si>
  <si>
    <t>Furkan Öztürk</t>
  </si>
  <si>
    <t>Alp Talha Aksın</t>
  </si>
  <si>
    <t>Furkan Dağcı</t>
  </si>
  <si>
    <t>İrem Bulut - Ayşenur Yılmaz</t>
  </si>
  <si>
    <t>Fethiye Belediye</t>
  </si>
  <si>
    <t>Ece Karakaya - Zeynep Ceylan</t>
  </si>
  <si>
    <t>Onur Gavcar - Boran Salman</t>
  </si>
  <si>
    <t xml:space="preserve">Ersin Ege Öztürk - Bilal Adıgüzel - </t>
  </si>
  <si>
    <t>Cem Çınar Yeşertener - Berkay Tahancı</t>
  </si>
  <si>
    <t>Dicle Semra Salman - Aleyna Truscott</t>
  </si>
  <si>
    <t>Tolga Önal - Murat Emre Aydın</t>
  </si>
  <si>
    <t>Canberk Çetin</t>
  </si>
  <si>
    <t>Ersin Ege Öztürk</t>
  </si>
  <si>
    <t>İrem Atay</t>
  </si>
  <si>
    <t>İznik Spor</t>
  </si>
  <si>
    <t>İpek Çalık - Hilal Varvar</t>
  </si>
  <si>
    <t xml:space="preserve">Burak Cinal - Murat Basan - </t>
  </si>
  <si>
    <t>Kürşat Akpınar - Ahmet Yılmaz -</t>
  </si>
  <si>
    <t>Kudret Şahan Demir (düm)</t>
  </si>
  <si>
    <t>Burak Cinal - Murat Basan</t>
  </si>
  <si>
    <t>Oğuzhan Taşkıran</t>
  </si>
  <si>
    <t>Oğuzhan Taşkıran - Gökan Aydoğdu -</t>
  </si>
  <si>
    <t>Kürşat Akpınar - Akmet Yılmaz -</t>
  </si>
  <si>
    <t>Koç Üniversitesi</t>
  </si>
  <si>
    <t>Yasemin Hazal Göçken - Betül Ersoy</t>
  </si>
  <si>
    <t>Kaan Kanlı - Abdullah Salih Budan-</t>
  </si>
  <si>
    <t>Furkan Camcı - Yusuf Yener Karaca</t>
  </si>
  <si>
    <t>Mahmut Berhan Demirbilek - Caner Çelik</t>
  </si>
  <si>
    <t>Kaan Kanlı</t>
  </si>
  <si>
    <t>İbrahim Durul Koca - Tuna Can Taner -</t>
  </si>
  <si>
    <t xml:space="preserve">Günay Şimşek - Oğuzhan Kadaifciler - </t>
  </si>
  <si>
    <t>Berke Ataseven - Caner Çelik -</t>
  </si>
  <si>
    <t xml:space="preserve">M.Berhan Demirbilek - Y.Yener Karaca - </t>
  </si>
  <si>
    <t>Yağmur Taşdemiroğlu (düm)</t>
  </si>
  <si>
    <t>Sakarya Gençlik Merkezi</t>
  </si>
  <si>
    <t>Emre Kubilay Oğuz - Barış Ertürk</t>
  </si>
  <si>
    <t>Hereke Nuh Çimento Kürek</t>
  </si>
  <si>
    <t>Nazlı Yanılmaz</t>
  </si>
  <si>
    <t>Barış Altunok - Samet Eşgi</t>
  </si>
  <si>
    <t>Behlül Uyar</t>
  </si>
  <si>
    <t>Barış Özgür - Veysel Kösedağ</t>
  </si>
  <si>
    <t>Sinop Karadeniz Yelken</t>
  </si>
  <si>
    <t>Lara Kılıçarslan - Burcu Turan</t>
  </si>
  <si>
    <t>Fenberbahçe</t>
  </si>
  <si>
    <t>Furkan Bektaş (düm)</t>
  </si>
  <si>
    <t>Batuhan Elmasdiken - Ali Kargalık -</t>
  </si>
  <si>
    <t>Emirhan Ataç - Can D.Çevik</t>
  </si>
  <si>
    <t>Fenerbahçe</t>
  </si>
  <si>
    <t>Mustafa Bolat - Buminhan Taş -</t>
  </si>
  <si>
    <t>Süleyman Berk Hakyol - Teoman Şirvancı</t>
  </si>
  <si>
    <t>Öykü Mızrak - Ece Nur Doğan</t>
  </si>
  <si>
    <t>Seza Baykan</t>
  </si>
  <si>
    <t>Fenerbahçe "A"</t>
  </si>
  <si>
    <t>Fenerbahçe "B"</t>
  </si>
  <si>
    <t>Cem Avat - Mert Avunduk</t>
  </si>
  <si>
    <t>Denizhan Aydın - Emir Saygılı</t>
  </si>
  <si>
    <t>Ö.Faruk Şahiner - B.Temel Uzun -</t>
  </si>
  <si>
    <t>Mehmet Emin Ata - Barış Bayrak</t>
  </si>
  <si>
    <t>Oğuz Okansu - Kaan Vurdu -</t>
  </si>
  <si>
    <t>Sinan Yumuk - Paul İskender Hamevi</t>
  </si>
  <si>
    <t>Elif Nur Suri</t>
  </si>
  <si>
    <t>Bersu Ayaş</t>
  </si>
  <si>
    <t>Hakan Alaybeyoğlu - Kaan Alaybeyoğlu</t>
  </si>
  <si>
    <t>Samet Kıraykır - Kaan Türkoğlu</t>
  </si>
  <si>
    <t>Can Eren Keleş</t>
  </si>
  <si>
    <t>Süleyman Berk Hakyol</t>
  </si>
  <si>
    <t>Can Doğukan Çevik - Ali Kargalık</t>
  </si>
  <si>
    <t>Teoman Şirvancı</t>
  </si>
  <si>
    <t>Aleyna Eyilmez - Supiye Aydal</t>
  </si>
  <si>
    <t xml:space="preserve">Fenerbahçe </t>
  </si>
  <si>
    <t>Ece Bayramoğlu - Defne Usta</t>
  </si>
  <si>
    <t>Alp Yener Gündeş - Berkcan Tamas</t>
  </si>
  <si>
    <t>Şevval Koç</t>
  </si>
  <si>
    <t>Nisa Arıcı</t>
  </si>
  <si>
    <t>Sakarya Gençlik Merkezi "A"</t>
  </si>
  <si>
    <t>Tuvana Su Dikbayır - İpek Beşli</t>
  </si>
  <si>
    <t>Ebrar Göçmen - Azra Alkan</t>
  </si>
  <si>
    <t>Ayşe Ece artan - Sedef Özalp</t>
  </si>
  <si>
    <t>Şevval Koç - Eremnur Domurcuk</t>
  </si>
  <si>
    <t>Deniz Özdaban (düm)</t>
  </si>
  <si>
    <t xml:space="preserve">Baha Yalçın - Barışcan Kuru - </t>
  </si>
  <si>
    <t>Çağrı Yaş - Muratcan Özkoç</t>
  </si>
  <si>
    <t>Gözde Babacan - Şirin Ezgi Elmas</t>
  </si>
  <si>
    <t>Baha Yalçın - Çağrı Yaş</t>
  </si>
  <si>
    <t>Ferdi - 1</t>
  </si>
  <si>
    <t>Tamer Dikbıyık</t>
  </si>
  <si>
    <t>Ferdi - 2</t>
  </si>
  <si>
    <t>Gebze Teknik Üniversitesi</t>
  </si>
  <si>
    <t>Oğuz Çevik - Furkan Yışldırım -</t>
  </si>
  <si>
    <t>Abdüllatif Durğun - Şentürk Şimşek</t>
  </si>
  <si>
    <t xml:space="preserve">Şentürk şimşek - Furkan Yıldırım - </t>
  </si>
  <si>
    <t>Aykut Aytaç - Oğuz Çevik -</t>
  </si>
  <si>
    <t>Süleyman Şahin - Abdullatif Durğun -</t>
  </si>
  <si>
    <t>Alperen Tekin - Samet Güleç -</t>
  </si>
  <si>
    <t>Erkan Çakmak (düm)</t>
  </si>
  <si>
    <t>Galatasaray "A"</t>
  </si>
  <si>
    <t>Galatasaray "B"</t>
  </si>
  <si>
    <t>Kaan Bağ - Ömer Öner -</t>
  </si>
  <si>
    <t>Derviş Kemal Özdemir - Bilal Karademir</t>
  </si>
  <si>
    <t>Serhat Sarpkaya - Ömer Basıç -</t>
  </si>
  <si>
    <t>Bedirhan Yıldırım - Can ercan</t>
  </si>
  <si>
    <t>Galatasaray</t>
  </si>
  <si>
    <t>Esmanur Vardar - Zeynep Nur Sözer</t>
  </si>
  <si>
    <t>Gökçe Şabanoğlu</t>
  </si>
  <si>
    <t>Hatice Betül Karaer</t>
  </si>
  <si>
    <t>B.Eren Güzel - K.Okan Emanet</t>
  </si>
  <si>
    <t>Zafer Yayakervan - Hamza Daş</t>
  </si>
  <si>
    <t>Enes Gök - Deniz Evren Kaya -</t>
  </si>
  <si>
    <t>Yasin Karaömer - Buğra Emin Asan</t>
  </si>
  <si>
    <t>Elif Sağçolak</t>
  </si>
  <si>
    <t>Asilay Selçuk</t>
  </si>
  <si>
    <t>Sakarya Gençlik Merkezi "B"</t>
  </si>
  <si>
    <t>Elif Albakan - Tuana Bakan</t>
  </si>
  <si>
    <t>Sude Doğaner - Ruken Ülgey</t>
  </si>
  <si>
    <t>Oğuzhan Acar - Muhammet Malik Sert</t>
  </si>
  <si>
    <t>Enes Cemil Yolcu - Ali Osman Kılıçarslan</t>
  </si>
  <si>
    <t>Galatasaray "C"</t>
  </si>
  <si>
    <t>Galatasaray "D"</t>
  </si>
  <si>
    <t>Enes Yenipazarlı</t>
  </si>
  <si>
    <t>Ümitcan Berk</t>
  </si>
  <si>
    <t>Batuhan Çağlayan</t>
  </si>
  <si>
    <t>Doğan Gökmen</t>
  </si>
  <si>
    <t>Galatasaray "Ç"</t>
  </si>
  <si>
    <t>Galatasaray "E"</t>
  </si>
  <si>
    <t>Ferhat Korkmaz</t>
  </si>
  <si>
    <t>Rasim Balcıoğlu</t>
  </si>
  <si>
    <t>Efe tunç Koca</t>
  </si>
  <si>
    <t xml:space="preserve">Anılcan Kanat </t>
  </si>
  <si>
    <t>Ahmet Eren Kanıbelli</t>
  </si>
  <si>
    <t>Miraç Can alkaya</t>
  </si>
  <si>
    <t>Edanur Göneç - Berra Baltaoğlu</t>
  </si>
  <si>
    <t>Kumru Tanyeli - Kübra Mete</t>
  </si>
  <si>
    <t>Mervenur Uslu</t>
  </si>
  <si>
    <t>Musa Çakmak - Ahmet Ensar Yıldırım</t>
  </si>
  <si>
    <t>Galatasarasy</t>
  </si>
  <si>
    <t>Kaan Bağ - Ömer Öztürk</t>
  </si>
  <si>
    <t>Efe Gürsu - Çağatay Şekeröz -</t>
  </si>
  <si>
    <t>Oğuz Onak - Ömer Öner -</t>
  </si>
  <si>
    <t>Can Uncu - Serhat Sarpkaya -</t>
  </si>
  <si>
    <t>Bedirhan Yıldırım - Can Ercan -</t>
  </si>
  <si>
    <t>Oğuzhan Öz - Berke Baran Akçam -</t>
  </si>
  <si>
    <t>Cenk Şentürk - Anıl Ali Salihoğlu -</t>
  </si>
  <si>
    <t>Doğukan Hazar Gök (düm)</t>
  </si>
  <si>
    <t>Tuzla Deniz Yıldızı "A"</t>
  </si>
  <si>
    <t>Ali Erdoğan</t>
  </si>
  <si>
    <t>Tuzla Deniz Yıldızı "B"</t>
  </si>
  <si>
    <t>Sedat Kocal</t>
  </si>
  <si>
    <t>Kadir Has Üniversitesi</t>
  </si>
  <si>
    <t>Kübra Aksoyer - Elpida Davul</t>
  </si>
  <si>
    <t xml:space="preserve">Savrun Kanay - Batuhan Köksal - </t>
  </si>
  <si>
    <t>Yavuz Ali Oğuz - Buğra Akyazı</t>
  </si>
  <si>
    <t>Ozan Demirdelen</t>
  </si>
  <si>
    <t>Kaan Kaptan</t>
  </si>
  <si>
    <t>Cihat Yasin Sevinç - Özgür Borazan -</t>
  </si>
  <si>
    <t>Yavuz Ali Oğuz - Batuhan Köksal -</t>
  </si>
  <si>
    <t xml:space="preserve">Savrun Kanay - Ozan Demirdelen - </t>
  </si>
  <si>
    <t>Levent Örge - Buğra Akyazı -</t>
  </si>
  <si>
    <t>Kübra Aksoyer (düm)</t>
  </si>
  <si>
    <t>Ferdi</t>
  </si>
  <si>
    <t>Fatih Örer</t>
  </si>
  <si>
    <t>Özgür Borazan - Cihat Yasin Sevinç</t>
  </si>
  <si>
    <t xml:space="preserve">Burak Can Şahin - Ahmet Gülsaran - </t>
  </si>
  <si>
    <t>Kaan Hamilton - Metin Kurt</t>
  </si>
  <si>
    <t>Denizcilik İşletmeleri</t>
  </si>
  <si>
    <t>Ezo Kızılgedik - İpek Özel</t>
  </si>
  <si>
    <t>Burak Yavuz - Mehmet Körfez</t>
  </si>
  <si>
    <t>Türk Balıkadamlar "A"</t>
  </si>
  <si>
    <t>Türk Balıkadamlar "C"</t>
  </si>
  <si>
    <t>Türk Balıkadamlar "B"</t>
  </si>
  <si>
    <t>Barış Çakır</t>
  </si>
  <si>
    <t>Kaan Türkan</t>
  </si>
  <si>
    <t>Cemre Artalan</t>
  </si>
  <si>
    <t>Türk Balıkadamlar</t>
  </si>
  <si>
    <t>Buğra İpek</t>
  </si>
  <si>
    <t>Mete Dursun - Taha Sezer Bilir</t>
  </si>
  <si>
    <t>Sarp Saltık - Ulaş Kılıç</t>
  </si>
  <si>
    <t>Barış Çakır - Buğra İpek -</t>
  </si>
  <si>
    <t>Kaan Türkan - Ali Taner</t>
  </si>
  <si>
    <t>Ceylin Uzel</t>
  </si>
  <si>
    <t>Öykü Çıtakoğlu</t>
  </si>
  <si>
    <t>Aslıhan Dizdaroğlu - Harika Salepçioğlu</t>
  </si>
  <si>
    <t>Fatih Arıtman</t>
  </si>
  <si>
    <t>Kaan Özler - Sinan Ünal</t>
  </si>
  <si>
    <t>Kaan Özler - Sinan Ünal -</t>
  </si>
  <si>
    <t>Fatih Arıtman - Görkem Güngör -</t>
  </si>
  <si>
    <t>İmre Erkurt (düm)</t>
  </si>
  <si>
    <t>Serhat Dizdaroğlu - İlker Başyazıcı -</t>
  </si>
  <si>
    <t>Altuğ Akçil - Serdar Kandemir -</t>
  </si>
  <si>
    <t>Ulaş Kılıç (düm)</t>
  </si>
  <si>
    <t>Karma - 2</t>
  </si>
  <si>
    <t>Atakan Mut - Varol Mağden-</t>
  </si>
  <si>
    <t>Adem Korkutur - Ömer Şevki Akalın -</t>
  </si>
  <si>
    <t>Büşra Akdeniz (düm)</t>
  </si>
  <si>
    <t>Hüseyin alp - Furkan Hüsnüoğlu -</t>
  </si>
  <si>
    <t>S.Burak Can Çıngır - Ramazan Altundaş -</t>
  </si>
  <si>
    <t>Alara Yücel (düm)</t>
  </si>
  <si>
    <t>Ferdi - 3</t>
  </si>
  <si>
    <t>Ferdi - 4</t>
  </si>
  <si>
    <t>Oğuz Kaan Ülger</t>
  </si>
  <si>
    <t>Ekin Nesimi Sümer</t>
  </si>
  <si>
    <t>Rana Rabia Verir - Esmanur Balgül</t>
  </si>
  <si>
    <t>Elmas Dilan Koç - Alara Yücel</t>
  </si>
  <si>
    <t>Karma - 3</t>
  </si>
  <si>
    <t>Büşra Akdeniz - Nil Atmaca</t>
  </si>
  <si>
    <t>Mehmet Sancak - Kadir Kamil Kalaycı</t>
  </si>
  <si>
    <t>Selin Güneşten - İdil Kabasakal</t>
  </si>
  <si>
    <t>Yıldız Erkekler 2x     1. Eleme</t>
  </si>
  <si>
    <t>Genç Erkekler 1x     1.Eleme</t>
  </si>
  <si>
    <t>Küçük Kızlar 2x     1.Eleme</t>
  </si>
  <si>
    <t>Küçük Kızlar 2x     2.Eleme</t>
  </si>
  <si>
    <t>En Kötü Sonuncu Elenir</t>
  </si>
  <si>
    <t>İlk üçler finale kalır</t>
  </si>
  <si>
    <t>Genç Erkekler 1x     2.Eleme</t>
  </si>
  <si>
    <t>Genç Erkekler 1x     3.Eleme</t>
  </si>
  <si>
    <t>Yıldız Erkekler 1x     1.Eleme</t>
  </si>
  <si>
    <t>Yıldız Erkekler 1x     2.Eleme</t>
  </si>
  <si>
    <t>Genç Kızlar 1x     1.Eleme</t>
  </si>
  <si>
    <t>Genç Kızlar 1x     2.Eleme</t>
  </si>
  <si>
    <t>Deniz Küreği Erkekler 1x     1.Seri</t>
  </si>
  <si>
    <t>Barışcan Kuru</t>
  </si>
  <si>
    <t>Çağrı Demirel</t>
  </si>
  <si>
    <t>Yıldız Erkekler 2x     Final</t>
  </si>
  <si>
    <t>Küçük Kızlar 2x     Final</t>
  </si>
  <si>
    <t>Genç Erkekler 1x     Final</t>
  </si>
  <si>
    <t>Yıldız Erkekler 2x     2. Eleme</t>
  </si>
  <si>
    <t>İlk ikiler finale kalır</t>
  </si>
  <si>
    <t>Cavit Can Özden - Mustafa Efe Ovacık</t>
  </si>
  <si>
    <t>Batuhan Elmasdiken</t>
  </si>
  <si>
    <t>Yıldız Erkekler 1x     Final</t>
  </si>
  <si>
    <t>4.09,74</t>
  </si>
  <si>
    <t>4.14,33</t>
  </si>
  <si>
    <t>4.32,02</t>
  </si>
  <si>
    <t>4.55,67</t>
  </si>
  <si>
    <t>5.20,14</t>
  </si>
  <si>
    <t>5.26,96</t>
  </si>
  <si>
    <t>5.31,82</t>
  </si>
  <si>
    <t>4.03,74</t>
  </si>
  <si>
    <t>4.08,56</t>
  </si>
  <si>
    <t>4.10,88</t>
  </si>
  <si>
    <t>4.27,54</t>
  </si>
  <si>
    <t>3.17,92</t>
  </si>
  <si>
    <t>3.18,45</t>
  </si>
  <si>
    <t>3.26,24</t>
  </si>
  <si>
    <t>3.30,36</t>
  </si>
  <si>
    <t>3.41,64</t>
  </si>
  <si>
    <t>3.44,05</t>
  </si>
  <si>
    <t>Ali Pewhlivanoğlu - Furkan Öztürk</t>
  </si>
  <si>
    <t>3.05,30</t>
  </si>
  <si>
    <t>3.11,02</t>
  </si>
  <si>
    <t>3.13,36</t>
  </si>
  <si>
    <t>3.15,67</t>
  </si>
  <si>
    <t>3.25,21</t>
  </si>
  <si>
    <t>4.07,77</t>
  </si>
  <si>
    <t>4.09,24</t>
  </si>
  <si>
    <t>4.10,24</t>
  </si>
  <si>
    <t>4.13,61</t>
  </si>
  <si>
    <t>5.14,70</t>
  </si>
  <si>
    <t>4.14,01</t>
  </si>
  <si>
    <t>4.36,86</t>
  </si>
  <si>
    <t>4.39,55</t>
  </si>
  <si>
    <t>4.45,81</t>
  </si>
  <si>
    <t>4.19,61</t>
  </si>
  <si>
    <t>4.26,00</t>
  </si>
  <si>
    <t>3.10,83</t>
  </si>
  <si>
    <t>3.14,11</t>
  </si>
  <si>
    <t>3.19,27</t>
  </si>
  <si>
    <t>3.27,33</t>
  </si>
  <si>
    <t>3.28,49</t>
  </si>
  <si>
    <t>3.17,30</t>
  </si>
  <si>
    <t>3.24,89</t>
  </si>
  <si>
    <t>3.32,27</t>
  </si>
  <si>
    <t>3.33,95</t>
  </si>
  <si>
    <t>3.55,86</t>
  </si>
  <si>
    <t>Yarış Harici</t>
  </si>
  <si>
    <t>3.17,80</t>
  </si>
  <si>
    <t>3.31,74</t>
  </si>
  <si>
    <t>3.55,83</t>
  </si>
  <si>
    <t>4.11,80</t>
  </si>
  <si>
    <t>4.15,58</t>
  </si>
  <si>
    <t>4.28,36</t>
  </si>
  <si>
    <t>4.33,11</t>
  </si>
  <si>
    <t>4.33,52</t>
  </si>
  <si>
    <t>4.52,14</t>
  </si>
  <si>
    <t>Katılmadı</t>
  </si>
  <si>
    <t>5.29,85</t>
  </si>
  <si>
    <t>5.37,93</t>
  </si>
  <si>
    <t>5.46,30</t>
  </si>
  <si>
    <t>6.09,96</t>
  </si>
  <si>
    <t>3.56,77</t>
  </si>
  <si>
    <t>3.59,77</t>
  </si>
  <si>
    <t>4.02,80</t>
  </si>
  <si>
    <t>4.05,70</t>
  </si>
  <si>
    <t>4.09,84</t>
  </si>
  <si>
    <t>4.39,70</t>
  </si>
  <si>
    <t>5.12,89</t>
  </si>
  <si>
    <t>5.36,74</t>
  </si>
  <si>
    <t>8.26,33</t>
  </si>
  <si>
    <t>4.55,81</t>
  </si>
  <si>
    <t>4.45,91</t>
  </si>
  <si>
    <t>5.31,25</t>
  </si>
  <si>
    <t>4.01,36</t>
  </si>
  <si>
    <t>4.13,55</t>
  </si>
  <si>
    <t>4.23,39</t>
  </si>
  <si>
    <t>4.39,14</t>
  </si>
  <si>
    <t>5.03,21</t>
  </si>
  <si>
    <t>5.24,36</t>
  </si>
  <si>
    <t>Yasemin Hazal Göçken - Elif Büşra Aslanpay -</t>
  </si>
  <si>
    <t>3.46,54</t>
  </si>
  <si>
    <t>3.46,70</t>
  </si>
  <si>
    <t>3.50,82</t>
  </si>
  <si>
    <t>4.03,57</t>
  </si>
  <si>
    <t>4.18,07</t>
  </si>
  <si>
    <t>4.00,45</t>
  </si>
  <si>
    <t>4.03,89</t>
  </si>
  <si>
    <t>4.04,83</t>
  </si>
  <si>
    <t>4.14,45</t>
  </si>
  <si>
    <t>4.15,05</t>
  </si>
  <si>
    <t>4.03,83</t>
  </si>
  <si>
    <t>4.12,05</t>
  </si>
  <si>
    <t>5.07,77</t>
  </si>
  <si>
    <t>4.03,64</t>
  </si>
  <si>
    <t>4.03,95</t>
  </si>
  <si>
    <t>4.09,77</t>
  </si>
  <si>
    <t>4.13,95</t>
  </si>
  <si>
    <t>4.20,17</t>
  </si>
  <si>
    <t>4.20,89</t>
  </si>
  <si>
    <t>4.06,83</t>
  </si>
  <si>
    <t>4.11,92</t>
  </si>
  <si>
    <t>4.09,95</t>
  </si>
  <si>
    <t>4.37,14</t>
  </si>
  <si>
    <t>4.44,36</t>
  </si>
  <si>
    <t>4.58,74</t>
  </si>
  <si>
    <t>4.04,49</t>
  </si>
  <si>
    <t>4.12,80</t>
  </si>
  <si>
    <t>4.14,80</t>
  </si>
  <si>
    <t>4.22,55</t>
  </si>
  <si>
    <t>4.30,55</t>
  </si>
  <si>
    <t>4.35,52</t>
  </si>
  <si>
    <t>4.10,99</t>
  </si>
  <si>
    <t>4.12,17</t>
  </si>
  <si>
    <t>4.15,83</t>
  </si>
  <si>
    <t>4.38,45</t>
  </si>
  <si>
    <t>4.58,89</t>
  </si>
  <si>
    <t>4.07,95</t>
  </si>
  <si>
    <t>4.08,80</t>
  </si>
  <si>
    <t>4.09,89</t>
  </si>
  <si>
    <t>4.26,55</t>
  </si>
  <si>
    <t>4.09,70</t>
  </si>
  <si>
    <t>4.19,55</t>
  </si>
  <si>
    <t>4.27,39</t>
  </si>
  <si>
    <t>4.49,86</t>
  </si>
  <si>
    <t>4.41,57</t>
  </si>
  <si>
    <t>4.48,09</t>
  </si>
  <si>
    <t>4.50,54</t>
  </si>
  <si>
    <t>5.05,57</t>
  </si>
  <si>
    <t>Katılamadı</t>
  </si>
  <si>
    <t>4.44,45</t>
  </si>
  <si>
    <t>4.45,86</t>
  </si>
  <si>
    <t>4.52,86</t>
  </si>
  <si>
    <t>5.42,11</t>
  </si>
  <si>
    <t>4.32,67</t>
  </si>
  <si>
    <t>4.39,52</t>
  </si>
  <si>
    <t>5.13,21</t>
  </si>
  <si>
    <t>5.10,98</t>
  </si>
  <si>
    <t>5.25,90</t>
  </si>
  <si>
    <t>5.32,94</t>
  </si>
  <si>
    <t>6.08,49</t>
  </si>
  <si>
    <t>6.38,87</t>
  </si>
  <si>
    <t xml:space="preserve">Deniz Küreği Erkekler 2x    </t>
  </si>
  <si>
    <t>4.08,49</t>
  </si>
  <si>
    <t>4.11,83</t>
  </si>
  <si>
    <t>4.18,21</t>
  </si>
  <si>
    <t>5.09,14</t>
  </si>
  <si>
    <t>4.04,64</t>
  </si>
  <si>
    <t>3.50,91</t>
  </si>
  <si>
    <t>3.30,64</t>
  </si>
  <si>
    <t>3.32,08</t>
  </si>
  <si>
    <t>3.09,05</t>
  </si>
  <si>
    <t>3.10,86</t>
  </si>
  <si>
    <t>3.18,74</t>
  </si>
  <si>
    <t>3.20,27</t>
  </si>
  <si>
    <t>3.31,05</t>
  </si>
  <si>
    <t>3.32,11</t>
  </si>
  <si>
    <t>3.29,85</t>
  </si>
  <si>
    <t>4.01,27</t>
  </si>
  <si>
    <t>4.27,99</t>
  </si>
  <si>
    <t>4.33,24</t>
  </si>
  <si>
    <t>4.45,92</t>
  </si>
  <si>
    <t>4.54,70</t>
  </si>
  <si>
    <t>5.06,33</t>
  </si>
  <si>
    <t>5.10,14</t>
  </si>
  <si>
    <t>5.52,11</t>
  </si>
  <si>
    <t>3.37,38</t>
  </si>
  <si>
    <t>3.43,58</t>
  </si>
  <si>
    <t>3.48,80</t>
  </si>
  <si>
    <t>3.53,27</t>
  </si>
  <si>
    <t>4.05,77</t>
  </si>
  <si>
    <t>4.19,99</t>
  </si>
  <si>
    <t>4.26,86</t>
  </si>
  <si>
    <t>4.31,42</t>
  </si>
  <si>
    <t>4.37,55</t>
  </si>
  <si>
    <t>4.39,80</t>
  </si>
  <si>
    <t>4.44,33</t>
  </si>
  <si>
    <t>4.59,77</t>
  </si>
  <si>
    <t>4.55,42</t>
  </si>
  <si>
    <t>5.08,77</t>
  </si>
  <si>
    <t>4.42,27</t>
  </si>
  <si>
    <t>5.11,36</t>
  </si>
  <si>
    <t>5.22,42</t>
  </si>
  <si>
    <t>5.48,39</t>
  </si>
  <si>
    <t>4.30,14</t>
  </si>
  <si>
    <t>4.41,89</t>
  </si>
  <si>
    <t>4.55,55</t>
  </si>
  <si>
    <t>5.33,02</t>
  </si>
  <si>
    <t>3.50,61</t>
  </si>
  <si>
    <t>3.51,29</t>
  </si>
  <si>
    <t>3.58,21</t>
  </si>
  <si>
    <t>3.58,78</t>
  </si>
  <si>
    <t>4.01,72</t>
  </si>
  <si>
    <t>4.38,18</t>
  </si>
  <si>
    <t>4.02,45</t>
  </si>
  <si>
    <t>4.03,42</t>
  </si>
  <si>
    <t>4.11,05</t>
  </si>
  <si>
    <t>4.13,05</t>
  </si>
  <si>
    <t>4.36,70</t>
  </si>
</sst>
</file>

<file path=xl/styles.xml><?xml version="1.0" encoding="utf-8"?>
<styleSheet xmlns="http://schemas.openxmlformats.org/spreadsheetml/2006/main">
  <numFmts count="25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00000"/>
    <numFmt numFmtId="173" formatCode="hh:mm;@"/>
    <numFmt numFmtId="174" formatCode="[$-F400]h:mm:ss\ AM/PM"/>
    <numFmt numFmtId="175" formatCode="mm:ss.00"/>
    <numFmt numFmtId="176" formatCode="hh:mm:ss;@"/>
    <numFmt numFmtId="177" formatCode="mm/ss.00"/>
    <numFmt numFmtId="178" formatCode="[$-41F]dd\ mmmm\ yyyy\ dddd"/>
    <numFmt numFmtId="179" formatCode="0.000"/>
    <numFmt numFmtId="180" formatCode="0.0"/>
  </numFmts>
  <fonts count="42">
    <font>
      <sz val="11"/>
      <name val="Arial"/>
      <family val="0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21" borderId="6" applyNumberFormat="0" applyAlignment="0" applyProtection="0"/>
    <xf numFmtId="0" fontId="35" fillId="20" borderId="6" applyNumberFormat="0" applyAlignment="0" applyProtection="0"/>
    <xf numFmtId="0" fontId="36" fillId="22" borderId="7" applyNumberFormat="0" applyAlignment="0" applyProtection="0"/>
    <xf numFmtId="0" fontId="37" fillId="23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0" fillId="25" borderId="8" applyNumberFormat="0" applyFont="0" applyAlignment="0" applyProtection="0"/>
    <xf numFmtId="0" fontId="39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20" fontId="5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14" fontId="3" fillId="0" borderId="0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 horizontal="center"/>
    </xf>
    <xf numFmtId="20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20" fontId="0" fillId="0" borderId="10" xfId="0" applyNumberFormat="1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wrapText="1"/>
    </xf>
    <xf numFmtId="20" fontId="0" fillId="0" borderId="0" xfId="0" applyNumberFormat="1" applyFont="1" applyFill="1" applyBorder="1" applyAlignment="1">
      <alignment horizontal="center" wrapText="1"/>
    </xf>
    <xf numFmtId="175" fontId="0" fillId="0" borderId="10" xfId="0" applyNumberFormat="1" applyFont="1" applyFill="1" applyBorder="1" applyAlignment="1">
      <alignment horizontal="center"/>
    </xf>
    <xf numFmtId="175" fontId="0" fillId="0" borderId="10" xfId="0" applyNumberFormat="1" applyFont="1" applyFill="1" applyBorder="1" applyAlignment="1">
      <alignment horizontal="center" wrapText="1"/>
    </xf>
    <xf numFmtId="175" fontId="0" fillId="0" borderId="0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77" fontId="0" fillId="0" borderId="0" xfId="0" applyNumberFormat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20" fontId="0" fillId="0" borderId="0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wrapText="1"/>
    </xf>
    <xf numFmtId="0" fontId="0" fillId="0" borderId="13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wrapText="1"/>
    </xf>
    <xf numFmtId="20" fontId="5" fillId="0" borderId="0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177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0" fillId="0" borderId="10" xfId="0" applyFont="1" applyFill="1" applyBorder="1" applyAlignment="1">
      <alignment/>
    </xf>
    <xf numFmtId="175" fontId="0" fillId="33" borderId="10" xfId="0" applyNumberFormat="1" applyFont="1" applyFill="1" applyBorder="1" applyAlignment="1">
      <alignment horizontal="center" wrapText="1"/>
    </xf>
    <xf numFmtId="9" fontId="0" fillId="0" borderId="10" xfId="62" applyFont="1" applyFill="1" applyBorder="1" applyAlignment="1">
      <alignment horizontal="center" wrapText="1"/>
    </xf>
    <xf numFmtId="9" fontId="0" fillId="0" borderId="10" xfId="62" applyFont="1" applyFill="1" applyBorder="1" applyAlignment="1">
      <alignment horizontal="center"/>
    </xf>
    <xf numFmtId="1" fontId="0" fillId="0" borderId="10" xfId="62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/>
    </xf>
    <xf numFmtId="175" fontId="0" fillId="34" borderId="10" xfId="0" applyNumberFormat="1" applyFont="1" applyFill="1" applyBorder="1" applyAlignment="1">
      <alignment horizontal="center" wrapText="1"/>
    </xf>
    <xf numFmtId="177" fontId="0" fillId="0" borderId="10" xfId="0" applyNumberFormat="1" applyBorder="1" applyAlignment="1">
      <alignment horizontal="center"/>
    </xf>
    <xf numFmtId="175" fontId="0" fillId="0" borderId="11" xfId="0" applyNumberFormat="1" applyFont="1" applyFill="1" applyBorder="1" applyAlignment="1">
      <alignment horizontal="center" vertical="center"/>
    </xf>
    <xf numFmtId="175" fontId="0" fillId="0" borderId="13" xfId="0" applyNumberFormat="1" applyFont="1" applyFill="1" applyBorder="1" applyAlignment="1">
      <alignment horizontal="center" vertical="center"/>
    </xf>
    <xf numFmtId="175" fontId="0" fillId="0" borderId="12" xfId="0" applyNumberFormat="1" applyFont="1" applyFill="1" applyBorder="1" applyAlignment="1">
      <alignment horizontal="center" vertical="center"/>
    </xf>
    <xf numFmtId="1" fontId="0" fillId="0" borderId="11" xfId="0" applyNumberFormat="1" applyFont="1" applyFill="1" applyBorder="1" applyAlignment="1">
      <alignment horizontal="center" vertical="center"/>
    </xf>
    <xf numFmtId="1" fontId="0" fillId="0" borderId="13" xfId="0" applyNumberFormat="1" applyFont="1" applyFill="1" applyBorder="1" applyAlignment="1">
      <alignment horizontal="center" vertical="center"/>
    </xf>
    <xf numFmtId="1" fontId="0" fillId="0" borderId="12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47" fontId="0" fillId="0" borderId="11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47" fontId="0" fillId="0" borderId="13" xfId="0" applyNumberFormat="1" applyFont="1" applyFill="1" applyBorder="1" applyAlignment="1">
      <alignment horizontal="center" vertical="center"/>
    </xf>
    <xf numFmtId="47" fontId="0" fillId="0" borderId="12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74" fontId="0" fillId="0" borderId="11" xfId="0" applyNumberFormat="1" applyFont="1" applyFill="1" applyBorder="1" applyAlignment="1">
      <alignment horizontal="center" vertical="center"/>
    </xf>
    <xf numFmtId="174" fontId="0" fillId="0" borderId="13" xfId="0" applyNumberFormat="1" applyFont="1" applyFill="1" applyBorder="1" applyAlignment="1">
      <alignment horizontal="center" vertical="center"/>
    </xf>
    <xf numFmtId="174" fontId="0" fillId="0" borderId="12" xfId="0" applyNumberFormat="1" applyFont="1" applyFill="1" applyBorder="1" applyAlignment="1">
      <alignment horizontal="center" vertical="center"/>
    </xf>
    <xf numFmtId="20" fontId="0" fillId="0" borderId="11" xfId="0" applyNumberFormat="1" applyFont="1" applyFill="1" applyBorder="1" applyAlignment="1">
      <alignment horizontal="center" vertical="center"/>
    </xf>
    <xf numFmtId="20" fontId="0" fillId="0" borderId="13" xfId="0" applyNumberFormat="1" applyFont="1" applyFill="1" applyBorder="1" applyAlignment="1">
      <alignment horizontal="center" vertical="center"/>
    </xf>
    <xf numFmtId="20" fontId="0" fillId="0" borderId="12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right"/>
    </xf>
    <xf numFmtId="47" fontId="0" fillId="33" borderId="11" xfId="0" applyNumberFormat="1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47" fontId="0" fillId="34" borderId="11" xfId="0" applyNumberFormat="1" applyFont="1" applyFill="1" applyBorder="1" applyAlignment="1">
      <alignment horizontal="center" vertical="center"/>
    </xf>
    <xf numFmtId="0" fontId="0" fillId="34" borderId="12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9"/>
  <sheetViews>
    <sheetView tabSelected="1" workbookViewId="0" topLeftCell="A251">
      <selection activeCell="F265" sqref="F265:F269"/>
    </sheetView>
  </sheetViews>
  <sheetFormatPr defaultColWidth="9.00390625" defaultRowHeight="15" customHeight="1"/>
  <cols>
    <col min="1" max="1" width="4.625" style="1" customWidth="1"/>
    <col min="2" max="2" width="28.625" style="1" customWidth="1"/>
    <col min="3" max="3" width="37.625" style="1" customWidth="1"/>
    <col min="4" max="4" width="10.625" style="1" customWidth="1"/>
    <col min="5" max="5" width="6.25390625" style="1" customWidth="1"/>
    <col min="6" max="6" width="5.625" style="1" customWidth="1"/>
    <col min="7" max="11" width="0" style="3" hidden="1" customWidth="1"/>
    <col min="12" max="16384" width="9.00390625" style="3" customWidth="1"/>
  </cols>
  <sheetData>
    <row r="1" spans="1:6" s="2" customFormat="1" ht="19.5" customHeight="1">
      <c r="A1" s="71" t="s">
        <v>7</v>
      </c>
      <c r="B1" s="71"/>
      <c r="C1" s="71"/>
      <c r="D1" s="71"/>
      <c r="E1" s="71"/>
      <c r="F1" s="71"/>
    </row>
    <row r="2" spans="1:6" s="2" customFormat="1" ht="19.5" customHeight="1">
      <c r="A2" s="71" t="s">
        <v>27</v>
      </c>
      <c r="B2" s="71"/>
      <c r="C2" s="71"/>
      <c r="D2" s="71"/>
      <c r="E2" s="71"/>
      <c r="F2" s="71"/>
    </row>
    <row r="3" spans="1:6" s="2" customFormat="1" ht="19.5" customHeight="1">
      <c r="A3" s="72" t="s">
        <v>28</v>
      </c>
      <c r="B3" s="72"/>
      <c r="C3" s="72"/>
      <c r="D3" s="72"/>
      <c r="E3" s="72"/>
      <c r="F3" s="72"/>
    </row>
    <row r="4" spans="1:6" s="2" customFormat="1" ht="15" customHeight="1">
      <c r="A4" s="7"/>
      <c r="B4" s="6"/>
      <c r="C4" s="6"/>
      <c r="D4" s="6"/>
      <c r="E4" s="20"/>
      <c r="F4" s="20"/>
    </row>
    <row r="5" spans="1:11" ht="15" customHeight="1">
      <c r="A5" s="4">
        <v>1</v>
      </c>
      <c r="B5" s="5">
        <v>0.4166666666666667</v>
      </c>
      <c r="C5" s="4" t="s">
        <v>9</v>
      </c>
      <c r="D5" s="21" t="s">
        <v>2</v>
      </c>
      <c r="E5" s="21" t="s">
        <v>0</v>
      </c>
      <c r="F5" s="21" t="s">
        <v>1</v>
      </c>
      <c r="G5"/>
      <c r="H5" s="22" t="e">
        <f>#REF!*1.03</f>
        <v>#REF!</v>
      </c>
      <c r="I5" s="22" t="e">
        <f>#REF!*1.04</f>
        <v>#REF!</v>
      </c>
      <c r="J5" s="22" t="e">
        <f>#REF!*1.05</f>
        <v>#REF!</v>
      </c>
      <c r="K5" s="22" t="e">
        <f>#REF!*1.06</f>
        <v>#REF!</v>
      </c>
    </row>
    <row r="6" spans="1:6" ht="15" customHeight="1">
      <c r="A6" s="8">
        <v>1</v>
      </c>
      <c r="B6" s="11" t="s">
        <v>29</v>
      </c>
      <c r="C6" s="10" t="s">
        <v>30</v>
      </c>
      <c r="D6" s="18" t="s">
        <v>317</v>
      </c>
      <c r="E6" s="10">
        <v>1</v>
      </c>
      <c r="F6" s="10">
        <v>6</v>
      </c>
    </row>
    <row r="7" spans="1:6" ht="15" customHeight="1">
      <c r="A7" s="10">
        <v>4</v>
      </c>
      <c r="B7" s="9" t="s">
        <v>111</v>
      </c>
      <c r="C7" s="8" t="s">
        <v>112</v>
      </c>
      <c r="D7" s="17" t="s">
        <v>318</v>
      </c>
      <c r="E7" s="10">
        <v>2</v>
      </c>
      <c r="F7" s="10">
        <v>5</v>
      </c>
    </row>
    <row r="8" spans="1:6" ht="15" customHeight="1">
      <c r="A8" s="10">
        <v>3</v>
      </c>
      <c r="B8" s="9" t="s">
        <v>40</v>
      </c>
      <c r="C8" s="8" t="s">
        <v>43</v>
      </c>
      <c r="D8" s="17" t="s">
        <v>319</v>
      </c>
      <c r="E8" s="10">
        <v>3</v>
      </c>
      <c r="F8" s="10"/>
    </row>
    <row r="9" spans="1:6" ht="15" customHeight="1">
      <c r="A9" s="8">
        <v>2</v>
      </c>
      <c r="B9" s="9" t="s">
        <v>235</v>
      </c>
      <c r="C9" s="8" t="s">
        <v>236</v>
      </c>
      <c r="D9" s="17" t="s">
        <v>320</v>
      </c>
      <c r="E9" s="10">
        <v>4</v>
      </c>
      <c r="F9" s="10"/>
    </row>
    <row r="10" spans="1:6" ht="15" customHeight="1">
      <c r="A10" s="15"/>
      <c r="B10" s="16"/>
      <c r="C10" s="15"/>
      <c r="D10" s="19"/>
      <c r="E10" s="15"/>
      <c r="F10" s="15"/>
    </row>
    <row r="11" spans="1:11" ht="15" customHeight="1">
      <c r="A11" s="4">
        <v>2</v>
      </c>
      <c r="B11" s="5">
        <v>0.4215277777777778</v>
      </c>
      <c r="C11" s="4" t="s">
        <v>8</v>
      </c>
      <c r="D11" s="21" t="s">
        <v>2</v>
      </c>
      <c r="E11" s="21" t="s">
        <v>0</v>
      </c>
      <c r="F11" s="21" t="s">
        <v>1</v>
      </c>
      <c r="G11"/>
      <c r="H11" s="22" t="e">
        <f>#REF!*1.03</f>
        <v>#REF!</v>
      </c>
      <c r="I11" s="22" t="e">
        <f>#REF!*1.04</f>
        <v>#REF!</v>
      </c>
      <c r="J11" s="22" t="e">
        <f>#REF!*1.05</f>
        <v>#REF!</v>
      </c>
      <c r="K11" s="22" t="e">
        <f>#REF!*1.06</f>
        <v>#REF!</v>
      </c>
    </row>
    <row r="12" spans="1:6" ht="15" customHeight="1">
      <c r="A12" s="10">
        <v>3</v>
      </c>
      <c r="B12" s="9" t="s">
        <v>102</v>
      </c>
      <c r="C12" s="10" t="s">
        <v>103</v>
      </c>
      <c r="D12" s="18" t="s">
        <v>321</v>
      </c>
      <c r="E12" s="10">
        <v>1</v>
      </c>
      <c r="F12" s="8">
        <v>6</v>
      </c>
    </row>
    <row r="13" spans="1:6" ht="15" customHeight="1">
      <c r="A13" s="10">
        <v>1</v>
      </c>
      <c r="B13" s="9" t="s">
        <v>129</v>
      </c>
      <c r="C13" s="8" t="s">
        <v>130</v>
      </c>
      <c r="D13" s="18" t="s">
        <v>322</v>
      </c>
      <c r="E13" s="10">
        <v>2</v>
      </c>
      <c r="F13" s="8">
        <v>5</v>
      </c>
    </row>
    <row r="14" spans="1:6" ht="15" customHeight="1">
      <c r="A14" s="10">
        <v>2</v>
      </c>
      <c r="B14" s="9" t="s">
        <v>63</v>
      </c>
      <c r="C14" s="10" t="s">
        <v>288</v>
      </c>
      <c r="D14" s="18" t="s">
        <v>323</v>
      </c>
      <c r="E14" s="10">
        <v>3</v>
      </c>
      <c r="F14" s="8">
        <v>4</v>
      </c>
    </row>
    <row r="15" spans="2:5" ht="15" customHeight="1">
      <c r="B15" s="16"/>
      <c r="D15" s="19"/>
      <c r="E15" s="15"/>
    </row>
    <row r="16" spans="1:12" ht="15" customHeight="1">
      <c r="A16" s="4">
        <v>3</v>
      </c>
      <c r="B16" s="5">
        <v>0.4263888888888889</v>
      </c>
      <c r="C16" s="4" t="s">
        <v>55</v>
      </c>
      <c r="D16" s="21" t="s">
        <v>2</v>
      </c>
      <c r="E16" s="21" t="s">
        <v>0</v>
      </c>
      <c r="F16" s="21" t="s">
        <v>1</v>
      </c>
      <c r="G16"/>
      <c r="H16" s="22" t="e">
        <f>#REF!*1.03</f>
        <v>#REF!</v>
      </c>
      <c r="I16" s="22" t="e">
        <f>#REF!*1.04</f>
        <v>#REF!</v>
      </c>
      <c r="J16" s="22" t="e">
        <f>#REF!*1.05</f>
        <v>#REF!</v>
      </c>
      <c r="K16" s="22" t="e">
        <f>#REF!*1.06</f>
        <v>#REF!</v>
      </c>
      <c r="L16" s="22"/>
    </row>
    <row r="17" spans="1:6" ht="15" customHeight="1">
      <c r="A17" s="53">
        <v>4</v>
      </c>
      <c r="B17" s="53" t="s">
        <v>51</v>
      </c>
      <c r="C17" s="12" t="s">
        <v>52</v>
      </c>
      <c r="D17" s="55" t="s">
        <v>324</v>
      </c>
      <c r="E17" s="48">
        <v>1</v>
      </c>
      <c r="F17" s="53">
        <v>6</v>
      </c>
    </row>
    <row r="18" spans="1:6" ht="15" customHeight="1">
      <c r="A18" s="58"/>
      <c r="B18" s="58"/>
      <c r="C18" s="14" t="s">
        <v>53</v>
      </c>
      <c r="D18" s="59"/>
      <c r="E18" s="49"/>
      <c r="F18" s="58"/>
    </row>
    <row r="19" spans="1:6" ht="15" customHeight="1">
      <c r="A19" s="54"/>
      <c r="B19" s="54"/>
      <c r="C19" s="13" t="s">
        <v>54</v>
      </c>
      <c r="D19" s="60"/>
      <c r="E19" s="50"/>
      <c r="F19" s="54"/>
    </row>
    <row r="20" spans="1:6" ht="15" customHeight="1">
      <c r="A20" s="53">
        <v>1</v>
      </c>
      <c r="B20" s="53" t="s">
        <v>102</v>
      </c>
      <c r="C20" s="12" t="s">
        <v>104</v>
      </c>
      <c r="D20" s="55" t="s">
        <v>325</v>
      </c>
      <c r="E20" s="48">
        <v>2</v>
      </c>
      <c r="F20" s="53">
        <v>5</v>
      </c>
    </row>
    <row r="21" spans="1:6" ht="15" customHeight="1">
      <c r="A21" s="58"/>
      <c r="B21" s="58"/>
      <c r="C21" s="14" t="s">
        <v>105</v>
      </c>
      <c r="D21" s="59"/>
      <c r="E21" s="49"/>
      <c r="F21" s="58"/>
    </row>
    <row r="22" spans="1:6" ht="15" customHeight="1">
      <c r="A22" s="54"/>
      <c r="B22" s="54"/>
      <c r="C22" s="13" t="s">
        <v>106</v>
      </c>
      <c r="D22" s="60"/>
      <c r="E22" s="50"/>
      <c r="F22" s="54"/>
    </row>
    <row r="23" spans="1:6" ht="15" customHeight="1">
      <c r="A23" s="53">
        <v>3</v>
      </c>
      <c r="B23" s="53" t="s">
        <v>131</v>
      </c>
      <c r="C23" s="12" t="s">
        <v>132</v>
      </c>
      <c r="D23" s="55" t="s">
        <v>326</v>
      </c>
      <c r="E23" s="48">
        <v>3</v>
      </c>
      <c r="F23" s="53">
        <v>4</v>
      </c>
    </row>
    <row r="24" spans="1:6" ht="15" customHeight="1">
      <c r="A24" s="58"/>
      <c r="B24" s="58"/>
      <c r="C24" s="14" t="s">
        <v>133</v>
      </c>
      <c r="D24" s="59"/>
      <c r="E24" s="49"/>
      <c r="F24" s="58"/>
    </row>
    <row r="25" spans="1:6" ht="15" customHeight="1">
      <c r="A25" s="54"/>
      <c r="B25" s="54"/>
      <c r="C25" s="13" t="s">
        <v>134</v>
      </c>
      <c r="D25" s="60"/>
      <c r="E25" s="50"/>
      <c r="F25" s="54"/>
    </row>
    <row r="26" spans="1:6" ht="15" customHeight="1">
      <c r="A26" s="53">
        <v>2</v>
      </c>
      <c r="B26" s="53" t="s">
        <v>63</v>
      </c>
      <c r="C26" s="12" t="s">
        <v>167</v>
      </c>
      <c r="D26" s="55" t="s">
        <v>327</v>
      </c>
      <c r="E26" s="48">
        <v>4</v>
      </c>
      <c r="F26" s="53"/>
    </row>
    <row r="27" spans="1:6" ht="15" customHeight="1">
      <c r="A27" s="58"/>
      <c r="B27" s="58"/>
      <c r="C27" s="14" t="s">
        <v>168</v>
      </c>
      <c r="D27" s="59"/>
      <c r="E27" s="49"/>
      <c r="F27" s="58"/>
    </row>
    <row r="28" spans="1:6" ht="15" customHeight="1">
      <c r="A28" s="54"/>
      <c r="B28" s="54"/>
      <c r="C28" s="13" t="s">
        <v>169</v>
      </c>
      <c r="D28" s="60"/>
      <c r="E28" s="50"/>
      <c r="F28" s="54"/>
    </row>
    <row r="30" spans="1:11" ht="15" customHeight="1">
      <c r="A30" s="4">
        <v>4</v>
      </c>
      <c r="B30" s="5">
        <v>0.43124999999999997</v>
      </c>
      <c r="C30" s="4" t="s">
        <v>10</v>
      </c>
      <c r="D30" s="21" t="s">
        <v>2</v>
      </c>
      <c r="E30" s="21" t="s">
        <v>0</v>
      </c>
      <c r="F30" s="21" t="s">
        <v>1</v>
      </c>
      <c r="G30"/>
      <c r="H30" s="22" t="e">
        <f>#REF!*1.03</f>
        <v>#REF!</v>
      </c>
      <c r="I30" s="22" t="e">
        <f>#REF!*1.04</f>
        <v>#REF!</v>
      </c>
      <c r="J30" s="22" t="e">
        <f>#REF!*1.05</f>
        <v>#REF!</v>
      </c>
      <c r="K30" s="22" t="e">
        <f>#REF!*1.06</f>
        <v>#REF!</v>
      </c>
    </row>
    <row r="31" spans="1:6" ht="15" customHeight="1">
      <c r="A31" s="53">
        <v>2</v>
      </c>
      <c r="B31" s="53" t="s">
        <v>111</v>
      </c>
      <c r="C31" s="12" t="s">
        <v>113</v>
      </c>
      <c r="D31" s="55" t="s">
        <v>328</v>
      </c>
      <c r="E31" s="53">
        <v>1</v>
      </c>
      <c r="F31" s="53">
        <v>6</v>
      </c>
    </row>
    <row r="32" spans="1:6" ht="15" customHeight="1">
      <c r="A32" s="54"/>
      <c r="B32" s="54"/>
      <c r="C32" s="13" t="s">
        <v>114</v>
      </c>
      <c r="D32" s="54"/>
      <c r="E32" s="54"/>
      <c r="F32" s="54"/>
    </row>
    <row r="33" spans="1:6" ht="15" customHeight="1">
      <c r="A33" s="53">
        <v>6</v>
      </c>
      <c r="B33" s="53" t="s">
        <v>33</v>
      </c>
      <c r="C33" s="12" t="s">
        <v>31</v>
      </c>
      <c r="D33" s="55" t="s">
        <v>329</v>
      </c>
      <c r="E33" s="53">
        <v>2</v>
      </c>
      <c r="F33" s="53">
        <v>5</v>
      </c>
    </row>
    <row r="34" spans="1:6" ht="15" customHeight="1">
      <c r="A34" s="54"/>
      <c r="B34" s="54"/>
      <c r="C34" s="13" t="s">
        <v>314</v>
      </c>
      <c r="D34" s="54"/>
      <c r="E34" s="54"/>
      <c r="F34" s="54"/>
    </row>
    <row r="35" spans="1:6" ht="15" customHeight="1">
      <c r="A35" s="53">
        <v>4</v>
      </c>
      <c r="B35" s="53" t="s">
        <v>235</v>
      </c>
      <c r="C35" s="12" t="s">
        <v>237</v>
      </c>
      <c r="D35" s="55" t="s">
        <v>330</v>
      </c>
      <c r="E35" s="53">
        <v>3</v>
      </c>
      <c r="F35" s="53">
        <v>4</v>
      </c>
    </row>
    <row r="36" spans="1:6" ht="15" customHeight="1">
      <c r="A36" s="54"/>
      <c r="B36" s="54"/>
      <c r="C36" s="13" t="s">
        <v>238</v>
      </c>
      <c r="D36" s="54"/>
      <c r="E36" s="54"/>
      <c r="F36" s="54"/>
    </row>
    <row r="37" spans="1:6" ht="15" customHeight="1">
      <c r="A37" s="53">
        <v>1</v>
      </c>
      <c r="B37" s="53" t="s">
        <v>175</v>
      </c>
      <c r="C37" s="12" t="s">
        <v>176</v>
      </c>
      <c r="D37" s="55" t="s">
        <v>331</v>
      </c>
      <c r="E37" s="53">
        <v>4</v>
      </c>
      <c r="F37" s="53">
        <v>3</v>
      </c>
    </row>
    <row r="38" spans="1:6" ht="15" customHeight="1">
      <c r="A38" s="54"/>
      <c r="B38" s="54"/>
      <c r="C38" s="13" t="s">
        <v>177</v>
      </c>
      <c r="D38" s="54"/>
      <c r="E38" s="54"/>
      <c r="F38" s="54"/>
    </row>
    <row r="39" spans="1:6" ht="15" customHeight="1">
      <c r="A39" s="53">
        <v>3</v>
      </c>
      <c r="B39" s="53" t="s">
        <v>40</v>
      </c>
      <c r="C39" s="12" t="s">
        <v>44</v>
      </c>
      <c r="D39" s="55" t="s">
        <v>332</v>
      </c>
      <c r="E39" s="53">
        <v>5</v>
      </c>
      <c r="F39" s="53"/>
    </row>
    <row r="40" spans="1:6" ht="15" customHeight="1">
      <c r="A40" s="54"/>
      <c r="B40" s="54"/>
      <c r="C40" s="13" t="s">
        <v>50</v>
      </c>
      <c r="D40" s="54"/>
      <c r="E40" s="54"/>
      <c r="F40" s="54"/>
    </row>
    <row r="41" spans="1:6" ht="15" customHeight="1">
      <c r="A41" s="53">
        <v>5</v>
      </c>
      <c r="B41" s="53" t="s">
        <v>35</v>
      </c>
      <c r="C41" s="12" t="s">
        <v>249</v>
      </c>
      <c r="D41" s="55" t="s">
        <v>333</v>
      </c>
      <c r="E41" s="53">
        <v>6</v>
      </c>
      <c r="F41" s="53"/>
    </row>
    <row r="42" spans="1:6" ht="15" customHeight="1">
      <c r="A42" s="54"/>
      <c r="B42" s="54"/>
      <c r="C42" s="13" t="s">
        <v>250</v>
      </c>
      <c r="D42" s="54"/>
      <c r="E42" s="54"/>
      <c r="F42" s="54"/>
    </row>
    <row r="43" spans="1:6" ht="15" customHeight="1">
      <c r="A43" s="23"/>
      <c r="B43" s="23"/>
      <c r="D43" s="23"/>
      <c r="E43" s="23"/>
      <c r="F43" s="23"/>
    </row>
    <row r="44" spans="1:11" ht="15" customHeight="1">
      <c r="A44" s="4">
        <v>5</v>
      </c>
      <c r="B44" s="5">
        <v>0.4361111111111111</v>
      </c>
      <c r="C44" s="4" t="s">
        <v>11</v>
      </c>
      <c r="D44" s="21" t="s">
        <v>2</v>
      </c>
      <c r="E44" s="21" t="s">
        <v>0</v>
      </c>
      <c r="F44" s="21" t="s">
        <v>1</v>
      </c>
      <c r="G44"/>
      <c r="H44" s="22" t="e">
        <f>#REF!*1.03</f>
        <v>#REF!</v>
      </c>
      <c r="I44" s="22" t="e">
        <f>#REF!*1.04</f>
        <v>#REF!</v>
      </c>
      <c r="J44" s="22" t="e">
        <f>#REF!*1.05</f>
        <v>#REF!</v>
      </c>
      <c r="K44" s="22" t="e">
        <f>#REF!*1.06</f>
        <v>#REF!</v>
      </c>
    </row>
    <row r="45" spans="1:6" ht="15" customHeight="1">
      <c r="A45" s="53">
        <v>2</v>
      </c>
      <c r="B45" s="53" t="s">
        <v>183</v>
      </c>
      <c r="C45" s="12" t="s">
        <v>185</v>
      </c>
      <c r="D45" s="55" t="s">
        <v>335</v>
      </c>
      <c r="E45" s="53">
        <v>1</v>
      </c>
      <c r="F45" s="53">
        <v>6</v>
      </c>
    </row>
    <row r="46" spans="1:6" ht="15" customHeight="1">
      <c r="A46" s="54"/>
      <c r="B46" s="54"/>
      <c r="C46" s="13" t="s">
        <v>186</v>
      </c>
      <c r="D46" s="54"/>
      <c r="E46" s="54"/>
      <c r="F46" s="54"/>
    </row>
    <row r="47" spans="1:6" ht="15" customHeight="1">
      <c r="A47" s="53">
        <v>3</v>
      </c>
      <c r="B47" s="53" t="s">
        <v>260</v>
      </c>
      <c r="C47" s="12" t="s">
        <v>264</v>
      </c>
      <c r="D47" s="55" t="s">
        <v>336</v>
      </c>
      <c r="E47" s="53">
        <v>2</v>
      </c>
      <c r="F47" s="53">
        <v>5</v>
      </c>
    </row>
    <row r="48" spans="1:6" ht="15" customHeight="1">
      <c r="A48" s="54"/>
      <c r="B48" s="54"/>
      <c r="C48" s="13" t="s">
        <v>265</v>
      </c>
      <c r="D48" s="54"/>
      <c r="E48" s="54"/>
      <c r="F48" s="54"/>
    </row>
    <row r="49" spans="1:6" ht="15" customHeight="1">
      <c r="A49" s="53">
        <v>1</v>
      </c>
      <c r="B49" s="53" t="s">
        <v>75</v>
      </c>
      <c r="C49" s="12" t="s">
        <v>76</v>
      </c>
      <c r="D49" s="55" t="s">
        <v>337</v>
      </c>
      <c r="E49" s="53">
        <v>3</v>
      </c>
      <c r="F49" s="53">
        <v>4</v>
      </c>
    </row>
    <row r="50" spans="1:6" ht="15" customHeight="1">
      <c r="A50" s="54"/>
      <c r="B50" s="54"/>
      <c r="C50" s="13" t="s">
        <v>334</v>
      </c>
      <c r="D50" s="54"/>
      <c r="E50" s="54"/>
      <c r="F50" s="54"/>
    </row>
    <row r="51" spans="1:6" ht="15" customHeight="1">
      <c r="A51" s="53">
        <v>5</v>
      </c>
      <c r="B51" s="53" t="s">
        <v>135</v>
      </c>
      <c r="C51" s="12" t="s">
        <v>136</v>
      </c>
      <c r="D51" s="55" t="s">
        <v>338</v>
      </c>
      <c r="E51" s="53">
        <v>4</v>
      </c>
      <c r="F51" s="53">
        <v>3</v>
      </c>
    </row>
    <row r="52" spans="1:6" ht="15" customHeight="1">
      <c r="A52" s="54"/>
      <c r="B52" s="54"/>
      <c r="C52" s="13" t="s">
        <v>137</v>
      </c>
      <c r="D52" s="54"/>
      <c r="E52" s="54"/>
      <c r="F52" s="54"/>
    </row>
    <row r="53" spans="1:6" ht="15" customHeight="1">
      <c r="A53" s="53">
        <v>4</v>
      </c>
      <c r="B53" s="53" t="s">
        <v>184</v>
      </c>
      <c r="C53" s="12" t="s">
        <v>187</v>
      </c>
      <c r="D53" s="55" t="s">
        <v>339</v>
      </c>
      <c r="E53" s="53">
        <v>5</v>
      </c>
      <c r="F53" s="53"/>
    </row>
    <row r="54" spans="1:6" ht="15" customHeight="1">
      <c r="A54" s="54"/>
      <c r="B54" s="54"/>
      <c r="C54" s="13" t="s">
        <v>188</v>
      </c>
      <c r="D54" s="54"/>
      <c r="E54" s="54"/>
      <c r="F54" s="54"/>
    </row>
    <row r="55" spans="1:6" ht="15" customHeight="1">
      <c r="A55" s="23"/>
      <c r="B55" s="23"/>
      <c r="D55" s="23"/>
      <c r="E55" s="23"/>
      <c r="F55" s="23"/>
    </row>
    <row r="56" spans="1:11" ht="15" customHeight="1">
      <c r="A56" s="4">
        <v>6</v>
      </c>
      <c r="B56" s="5">
        <v>0.44097222222222227</v>
      </c>
      <c r="C56" s="4" t="s">
        <v>12</v>
      </c>
      <c r="D56" s="21" t="s">
        <v>2</v>
      </c>
      <c r="E56" s="21" t="s">
        <v>0</v>
      </c>
      <c r="F56" s="21" t="s">
        <v>1</v>
      </c>
      <c r="G56"/>
      <c r="H56" s="22" t="e">
        <f>#REF!*1.03</f>
        <v>#REF!</v>
      </c>
      <c r="I56" s="22" t="e">
        <f>#REF!*1.04</f>
        <v>#REF!</v>
      </c>
      <c r="J56" s="22" t="e">
        <f>#REF!*1.05</f>
        <v>#REF!</v>
      </c>
      <c r="K56" s="22" t="e">
        <f>#REF!*1.06</f>
        <v>#REF!</v>
      </c>
    </row>
    <row r="57" spans="1:6" ht="15" customHeight="1">
      <c r="A57" s="10">
        <v>4</v>
      </c>
      <c r="B57" s="9" t="s">
        <v>75</v>
      </c>
      <c r="C57" s="10" t="s">
        <v>293</v>
      </c>
      <c r="D57" s="18" t="s">
        <v>340</v>
      </c>
      <c r="E57" s="10">
        <v>1</v>
      </c>
      <c r="F57" s="8">
        <v>6</v>
      </c>
    </row>
    <row r="58" spans="1:6" ht="15" customHeight="1">
      <c r="A58" s="10">
        <v>2</v>
      </c>
      <c r="B58" s="9" t="s">
        <v>135</v>
      </c>
      <c r="C58" s="10" t="s">
        <v>138</v>
      </c>
      <c r="D58" s="18" t="s">
        <v>341</v>
      </c>
      <c r="E58" s="10">
        <v>2</v>
      </c>
      <c r="F58" s="8">
        <v>5</v>
      </c>
    </row>
    <row r="59" spans="1:6" ht="15" customHeight="1">
      <c r="A59" s="8">
        <v>1</v>
      </c>
      <c r="B59" s="9" t="s">
        <v>189</v>
      </c>
      <c r="C59" s="8" t="s">
        <v>190</v>
      </c>
      <c r="D59" s="18" t="s">
        <v>342</v>
      </c>
      <c r="E59" s="10">
        <v>3</v>
      </c>
      <c r="F59" s="8">
        <v>4</v>
      </c>
    </row>
    <row r="60" spans="1:6" ht="15" customHeight="1">
      <c r="A60" s="10">
        <v>3</v>
      </c>
      <c r="B60" s="9" t="s">
        <v>92</v>
      </c>
      <c r="C60" s="10" t="s">
        <v>93</v>
      </c>
      <c r="D60" s="18" t="s">
        <v>343</v>
      </c>
      <c r="E60" s="10">
        <v>4</v>
      </c>
      <c r="F60" s="8">
        <v>3</v>
      </c>
    </row>
    <row r="61" spans="1:6" ht="15" customHeight="1">
      <c r="A61" s="10">
        <v>5</v>
      </c>
      <c r="B61" s="9" t="s">
        <v>251</v>
      </c>
      <c r="C61" s="10" t="s">
        <v>252</v>
      </c>
      <c r="D61" s="38" t="s">
        <v>344</v>
      </c>
      <c r="E61" s="10">
        <v>5</v>
      </c>
      <c r="F61" s="8"/>
    </row>
    <row r="62" spans="1:6" ht="15" customHeight="1">
      <c r="A62" s="23"/>
      <c r="B62" s="23"/>
      <c r="D62" s="23"/>
      <c r="E62" s="23"/>
      <c r="F62" s="23"/>
    </row>
    <row r="63" spans="1:11" ht="15" customHeight="1">
      <c r="A63" s="4">
        <v>7</v>
      </c>
      <c r="B63" s="5">
        <v>0.4458333333333333</v>
      </c>
      <c r="C63" s="4" t="s">
        <v>13</v>
      </c>
      <c r="D63" s="21" t="s">
        <v>2</v>
      </c>
      <c r="E63" s="21" t="s">
        <v>0</v>
      </c>
      <c r="F63" s="21" t="s">
        <v>1</v>
      </c>
      <c r="G63"/>
      <c r="H63" s="22" t="e">
        <f>#REF!*1.03</f>
        <v>#REF!</v>
      </c>
      <c r="I63" s="22" t="e">
        <f>#REF!*1.04</f>
        <v>#REF!</v>
      </c>
      <c r="J63" s="22" t="e">
        <f>#REF!*1.05</f>
        <v>#REF!</v>
      </c>
      <c r="K63" s="22" t="e">
        <f>#REF!*1.06</f>
        <v>#REF!</v>
      </c>
    </row>
    <row r="64" spans="1:6" ht="15" customHeight="1">
      <c r="A64" s="10">
        <v>4</v>
      </c>
      <c r="B64" s="9" t="s">
        <v>124</v>
      </c>
      <c r="C64" s="10" t="s">
        <v>125</v>
      </c>
      <c r="D64" s="18" t="s">
        <v>345</v>
      </c>
      <c r="E64" s="10">
        <v>1</v>
      </c>
      <c r="F64" s="8">
        <v>6</v>
      </c>
    </row>
    <row r="65" spans="1:6" ht="15" customHeight="1">
      <c r="A65" s="8">
        <v>1</v>
      </c>
      <c r="B65" s="9" t="s">
        <v>122</v>
      </c>
      <c r="C65" s="8" t="s">
        <v>160</v>
      </c>
      <c r="D65" s="18" t="s">
        <v>349</v>
      </c>
      <c r="E65" s="10">
        <v>2</v>
      </c>
      <c r="F65" s="8">
        <v>5</v>
      </c>
    </row>
    <row r="66" spans="1:6" ht="15" customHeight="1">
      <c r="A66" s="10">
        <v>2</v>
      </c>
      <c r="B66" s="9" t="s">
        <v>183</v>
      </c>
      <c r="C66" s="10" t="s">
        <v>191</v>
      </c>
      <c r="D66" s="18" t="s">
        <v>350</v>
      </c>
      <c r="E66" s="10">
        <v>3</v>
      </c>
      <c r="F66" s="8">
        <v>4</v>
      </c>
    </row>
    <row r="67" spans="1:6" ht="15" customHeight="1">
      <c r="A67" s="10">
        <v>3</v>
      </c>
      <c r="B67" s="9" t="s">
        <v>135</v>
      </c>
      <c r="C67" s="10" t="s">
        <v>139</v>
      </c>
      <c r="D67" s="18" t="s">
        <v>346</v>
      </c>
      <c r="E67" s="10">
        <v>4</v>
      </c>
      <c r="F67" s="8">
        <v>3</v>
      </c>
    </row>
    <row r="68" spans="1:6" ht="15" customHeight="1">
      <c r="A68" s="10">
        <v>6</v>
      </c>
      <c r="B68" s="9" t="s">
        <v>184</v>
      </c>
      <c r="C68" s="10" t="s">
        <v>192</v>
      </c>
      <c r="D68" s="18" t="s">
        <v>347</v>
      </c>
      <c r="E68" s="10">
        <v>5</v>
      </c>
      <c r="F68" s="8">
        <v>2</v>
      </c>
    </row>
    <row r="69" spans="1:6" ht="15" customHeight="1">
      <c r="A69" s="10">
        <v>5</v>
      </c>
      <c r="B69" s="9" t="s">
        <v>75</v>
      </c>
      <c r="C69" s="10" t="s">
        <v>77</v>
      </c>
      <c r="D69" s="18" t="s">
        <v>348</v>
      </c>
      <c r="E69" s="10">
        <v>6</v>
      </c>
      <c r="F69" s="8"/>
    </row>
    <row r="70" spans="1:6" ht="15" customHeight="1">
      <c r="A70" s="23"/>
      <c r="B70" s="23"/>
      <c r="D70" s="23"/>
      <c r="E70" s="23"/>
      <c r="F70" s="23"/>
    </row>
    <row r="71" spans="1:11" ht="15" customHeight="1">
      <c r="A71" s="4">
        <v>8</v>
      </c>
      <c r="B71" s="5">
        <v>0.45069444444444445</v>
      </c>
      <c r="C71" s="4" t="s">
        <v>294</v>
      </c>
      <c r="D71" s="21" t="s">
        <v>2</v>
      </c>
      <c r="E71" s="21" t="s">
        <v>0</v>
      </c>
      <c r="F71" s="22"/>
      <c r="G71" s="22"/>
      <c r="H71" s="22"/>
      <c r="I71" s="22"/>
      <c r="J71" s="22"/>
      <c r="K71" s="22"/>
    </row>
    <row r="72" spans="1:6" ht="15" customHeight="1">
      <c r="A72" s="10">
        <v>1</v>
      </c>
      <c r="B72" s="9" t="s">
        <v>122</v>
      </c>
      <c r="C72" s="10" t="s">
        <v>123</v>
      </c>
      <c r="D72" s="18" t="s">
        <v>351</v>
      </c>
      <c r="E72" s="10">
        <v>1</v>
      </c>
      <c r="F72" s="3"/>
    </row>
    <row r="73" spans="1:6" ht="15" customHeight="1">
      <c r="A73" s="8">
        <v>3</v>
      </c>
      <c r="B73" s="9" t="s">
        <v>183</v>
      </c>
      <c r="C73" s="8" t="s">
        <v>193</v>
      </c>
      <c r="D73" s="18" t="s">
        <v>352</v>
      </c>
      <c r="E73" s="10">
        <v>2</v>
      </c>
      <c r="F73" s="3"/>
    </row>
    <row r="74" spans="1:6" ht="15" customHeight="1">
      <c r="A74" s="10">
        <v>5</v>
      </c>
      <c r="B74" s="9" t="s">
        <v>141</v>
      </c>
      <c r="C74" s="10" t="s">
        <v>143</v>
      </c>
      <c r="D74" s="18" t="s">
        <v>353</v>
      </c>
      <c r="E74" s="10">
        <v>3</v>
      </c>
      <c r="F74" s="3"/>
    </row>
    <row r="75" spans="1:6" ht="15" customHeight="1">
      <c r="A75" s="10">
        <v>2</v>
      </c>
      <c r="B75" s="9" t="s">
        <v>254</v>
      </c>
      <c r="C75" s="10" t="s">
        <v>262</v>
      </c>
      <c r="D75" s="18" t="s">
        <v>354</v>
      </c>
      <c r="E75" s="10">
        <v>4</v>
      </c>
      <c r="F75" s="3"/>
    </row>
    <row r="76" spans="1:6" ht="15" customHeight="1">
      <c r="A76" s="10">
        <v>4</v>
      </c>
      <c r="B76" s="9" t="s">
        <v>92</v>
      </c>
      <c r="C76" s="10" t="s">
        <v>94</v>
      </c>
      <c r="D76" s="18" t="s">
        <v>355</v>
      </c>
      <c r="E76" s="10">
        <v>5</v>
      </c>
      <c r="F76" s="3"/>
    </row>
    <row r="77" spans="1:11" ht="14.25" customHeight="1">
      <c r="A77" s="4"/>
      <c r="B77" s="5"/>
      <c r="C77" s="4"/>
      <c r="D77" s="21"/>
      <c r="E77" s="21"/>
      <c r="F77" s="21"/>
      <c r="G77"/>
      <c r="H77" s="22"/>
      <c r="I77" s="22"/>
      <c r="J77" s="22"/>
      <c r="K77" s="22"/>
    </row>
    <row r="78" spans="1:11" ht="15" customHeight="1">
      <c r="A78" s="4">
        <v>9</v>
      </c>
      <c r="B78" s="5">
        <v>0.45555555555555555</v>
      </c>
      <c r="C78" s="4" t="s">
        <v>312</v>
      </c>
      <c r="D78" s="21" t="s">
        <v>2</v>
      </c>
      <c r="E78" s="21" t="s">
        <v>0</v>
      </c>
      <c r="F78" s="22"/>
      <c r="G78" s="22"/>
      <c r="H78" s="22"/>
      <c r="I78" s="22"/>
      <c r="J78" s="22"/>
      <c r="K78" s="22"/>
    </row>
    <row r="79" spans="1:6" ht="15" customHeight="1">
      <c r="A79" s="10">
        <v>5</v>
      </c>
      <c r="B79" s="9" t="s">
        <v>140</v>
      </c>
      <c r="C79" s="10" t="s">
        <v>142</v>
      </c>
      <c r="D79" s="18" t="s">
        <v>356</v>
      </c>
      <c r="E79" s="10">
        <v>1</v>
      </c>
      <c r="F79" s="3"/>
    </row>
    <row r="80" spans="1:6" ht="15" customHeight="1">
      <c r="A80" s="8">
        <v>2</v>
      </c>
      <c r="B80" s="9" t="s">
        <v>124</v>
      </c>
      <c r="C80" s="8" t="s">
        <v>126</v>
      </c>
      <c r="D80" s="18" t="s">
        <v>357</v>
      </c>
      <c r="E80" s="10">
        <v>2</v>
      </c>
      <c r="F80" s="3"/>
    </row>
    <row r="81" spans="1:6" ht="15" customHeight="1">
      <c r="A81" s="10">
        <v>3</v>
      </c>
      <c r="B81" s="9" t="s">
        <v>75</v>
      </c>
      <c r="C81" s="10" t="s">
        <v>78</v>
      </c>
      <c r="D81" s="18" t="s">
        <v>358</v>
      </c>
      <c r="E81" s="10">
        <v>3</v>
      </c>
      <c r="F81" s="3"/>
    </row>
    <row r="82" spans="1:6" ht="15" customHeight="1">
      <c r="A82" s="8">
        <v>4</v>
      </c>
      <c r="B82" s="9" t="s">
        <v>184</v>
      </c>
      <c r="C82" s="8" t="s">
        <v>194</v>
      </c>
      <c r="D82" s="18" t="s">
        <v>359</v>
      </c>
      <c r="E82" s="10">
        <v>4</v>
      </c>
      <c r="F82" s="3"/>
    </row>
    <row r="83" spans="1:6" ht="15" customHeight="1">
      <c r="A83" s="10">
        <v>1</v>
      </c>
      <c r="B83" s="9" t="s">
        <v>256</v>
      </c>
      <c r="C83" s="10" t="s">
        <v>263</v>
      </c>
      <c r="D83" s="18" t="s">
        <v>360</v>
      </c>
      <c r="E83" s="10">
        <v>5</v>
      </c>
      <c r="F83" s="3"/>
    </row>
    <row r="84" spans="1:6" ht="15" customHeight="1">
      <c r="A84" s="56" t="s">
        <v>299</v>
      </c>
      <c r="B84" s="56"/>
      <c r="C84" s="56"/>
      <c r="D84" s="56"/>
      <c r="E84" s="56"/>
      <c r="F84" s="3"/>
    </row>
    <row r="85" spans="1:6" ht="15" customHeight="1">
      <c r="A85" s="23"/>
      <c r="B85" s="23"/>
      <c r="D85" s="23"/>
      <c r="E85" s="23"/>
      <c r="F85" s="23"/>
    </row>
    <row r="86" spans="1:11" ht="15" customHeight="1">
      <c r="A86" s="4">
        <v>10</v>
      </c>
      <c r="B86" s="5">
        <v>0.4604166666666667</v>
      </c>
      <c r="C86" s="4" t="s">
        <v>14</v>
      </c>
      <c r="D86" s="21" t="s">
        <v>2</v>
      </c>
      <c r="E86" s="21" t="s">
        <v>0</v>
      </c>
      <c r="F86" s="21" t="s">
        <v>1</v>
      </c>
      <c r="G86"/>
      <c r="H86" s="22" t="e">
        <f>#REF!*1.03</f>
        <v>#REF!</v>
      </c>
      <c r="I86" s="22" t="e">
        <f>#REF!*1.04</f>
        <v>#REF!</v>
      </c>
      <c r="J86" s="22" t="e">
        <f>#REF!*1.05</f>
        <v>#REF!</v>
      </c>
      <c r="K86" s="22" t="e">
        <f>#REF!*1.06</f>
        <v>#REF!</v>
      </c>
    </row>
    <row r="87" spans="1:6" ht="15" customHeight="1">
      <c r="A87" s="53">
        <v>4</v>
      </c>
      <c r="B87" s="53" t="s">
        <v>183</v>
      </c>
      <c r="C87" s="12" t="s">
        <v>195</v>
      </c>
      <c r="D87" s="55" t="s">
        <v>362</v>
      </c>
      <c r="E87" s="53">
        <v>1</v>
      </c>
      <c r="F87" s="53">
        <v>6</v>
      </c>
    </row>
    <row r="88" spans="1:6" ht="15" customHeight="1">
      <c r="A88" s="54"/>
      <c r="B88" s="54"/>
      <c r="C88" s="13" t="s">
        <v>196</v>
      </c>
      <c r="D88" s="54"/>
      <c r="E88" s="54"/>
      <c r="F88" s="54"/>
    </row>
    <row r="89" spans="1:6" ht="15" customHeight="1">
      <c r="A89" s="53">
        <v>3</v>
      </c>
      <c r="B89" s="53" t="s">
        <v>140</v>
      </c>
      <c r="C89" s="12" t="s">
        <v>144</v>
      </c>
      <c r="D89" s="55" t="s">
        <v>363</v>
      </c>
      <c r="E89" s="53">
        <v>2</v>
      </c>
      <c r="F89" s="53"/>
    </row>
    <row r="90" spans="1:6" ht="15" customHeight="1">
      <c r="A90" s="54"/>
      <c r="B90" s="54"/>
      <c r="C90" s="13" t="s">
        <v>145</v>
      </c>
      <c r="D90" s="54"/>
      <c r="E90" s="54"/>
      <c r="F90" s="54"/>
    </row>
    <row r="91" spans="1:6" ht="15" customHeight="1">
      <c r="A91" s="53">
        <v>2</v>
      </c>
      <c r="B91" s="53" t="s">
        <v>92</v>
      </c>
      <c r="C91" s="12" t="s">
        <v>95</v>
      </c>
      <c r="D91" s="73" t="s">
        <v>364</v>
      </c>
      <c r="E91" s="53">
        <v>3</v>
      </c>
      <c r="F91" s="53"/>
    </row>
    <row r="92" spans="1:6" ht="15" customHeight="1">
      <c r="A92" s="54"/>
      <c r="B92" s="54"/>
      <c r="C92" s="13" t="s">
        <v>96</v>
      </c>
      <c r="D92" s="74"/>
      <c r="E92" s="54"/>
      <c r="F92" s="54"/>
    </row>
    <row r="93" spans="1:6" ht="15" customHeight="1">
      <c r="A93" s="53">
        <v>1</v>
      </c>
      <c r="B93" s="53" t="s">
        <v>141</v>
      </c>
      <c r="C93" s="12" t="s">
        <v>146</v>
      </c>
      <c r="D93" s="75" t="s">
        <v>361</v>
      </c>
      <c r="E93" s="53"/>
      <c r="F93" s="53"/>
    </row>
    <row r="94" spans="1:6" ht="15" customHeight="1">
      <c r="A94" s="54"/>
      <c r="B94" s="54"/>
      <c r="C94" s="13" t="s">
        <v>147</v>
      </c>
      <c r="D94" s="76"/>
      <c r="E94" s="54"/>
      <c r="F94" s="54"/>
    </row>
    <row r="95" spans="1:6" ht="15" customHeight="1">
      <c r="A95" s="23"/>
      <c r="B95" s="23"/>
      <c r="D95" s="23"/>
      <c r="E95" s="23"/>
      <c r="F95" s="23"/>
    </row>
    <row r="96" spans="1:11" ht="15" customHeight="1">
      <c r="A96" s="4">
        <v>11</v>
      </c>
      <c r="B96" s="5">
        <v>0.46527777777777773</v>
      </c>
      <c r="C96" s="4" t="s">
        <v>5</v>
      </c>
      <c r="D96" s="21" t="s">
        <v>2</v>
      </c>
      <c r="E96" s="21" t="s">
        <v>0</v>
      </c>
      <c r="F96" s="21" t="s">
        <v>1</v>
      </c>
      <c r="G96"/>
      <c r="H96" s="22" t="e">
        <f>#REF!*1.03</f>
        <v>#REF!</v>
      </c>
      <c r="I96" s="22" t="e">
        <f>#REF!*1.04</f>
        <v>#REF!</v>
      </c>
      <c r="J96" s="22" t="e">
        <f>#REF!*1.05</f>
        <v>#REF!</v>
      </c>
      <c r="K96" s="22" t="e">
        <f>#REF!*1.06</f>
        <v>#REF!</v>
      </c>
    </row>
    <row r="97" spans="1:6" ht="15" customHeight="1">
      <c r="A97" s="8">
        <v>1</v>
      </c>
      <c r="B97" s="9" t="s">
        <v>122</v>
      </c>
      <c r="C97" s="8" t="s">
        <v>161</v>
      </c>
      <c r="D97" s="18" t="s">
        <v>365</v>
      </c>
      <c r="E97" s="10">
        <v>1</v>
      </c>
      <c r="F97" s="8">
        <v>6</v>
      </c>
    </row>
    <row r="98" spans="1:6" ht="15" customHeight="1">
      <c r="A98" s="10">
        <v>4</v>
      </c>
      <c r="B98" s="9" t="s">
        <v>183</v>
      </c>
      <c r="C98" s="10" t="s">
        <v>197</v>
      </c>
      <c r="D98" s="18" t="s">
        <v>366</v>
      </c>
      <c r="E98" s="10">
        <v>2</v>
      </c>
      <c r="F98" s="8">
        <v>5</v>
      </c>
    </row>
    <row r="99" spans="1:6" ht="15" customHeight="1">
      <c r="A99" s="10">
        <v>6</v>
      </c>
      <c r="B99" s="9" t="s">
        <v>140</v>
      </c>
      <c r="C99" s="10" t="s">
        <v>148</v>
      </c>
      <c r="D99" s="18" t="s">
        <v>367</v>
      </c>
      <c r="E99" s="10">
        <v>3</v>
      </c>
      <c r="F99" s="8">
        <v>4</v>
      </c>
    </row>
    <row r="100" spans="1:6" ht="15" customHeight="1">
      <c r="A100" s="10">
        <v>2</v>
      </c>
      <c r="B100" s="9" t="s">
        <v>141</v>
      </c>
      <c r="C100" s="10" t="s">
        <v>149</v>
      </c>
      <c r="D100" s="18" t="s">
        <v>368</v>
      </c>
      <c r="E100" s="10">
        <v>4</v>
      </c>
      <c r="F100" s="8"/>
    </row>
    <row r="101" spans="1:6" ht="15" customHeight="1">
      <c r="A101" s="10">
        <v>3</v>
      </c>
      <c r="B101" s="9" t="s">
        <v>92</v>
      </c>
      <c r="C101" s="10" t="s">
        <v>101</v>
      </c>
      <c r="D101" s="18" t="s">
        <v>369</v>
      </c>
      <c r="E101" s="10">
        <v>5</v>
      </c>
      <c r="F101" s="8"/>
    </row>
    <row r="102" spans="1:6" ht="15" customHeight="1">
      <c r="A102" s="10">
        <v>5</v>
      </c>
      <c r="B102" s="9" t="s">
        <v>184</v>
      </c>
      <c r="C102" s="10" t="s">
        <v>198</v>
      </c>
      <c r="D102" s="18" t="s">
        <v>370</v>
      </c>
      <c r="E102" s="10">
        <v>6</v>
      </c>
      <c r="F102" s="8"/>
    </row>
    <row r="103" spans="1:6" ht="15" customHeight="1">
      <c r="A103" s="23"/>
      <c r="B103" s="23"/>
      <c r="D103" s="23"/>
      <c r="E103" s="23"/>
      <c r="F103" s="23"/>
    </row>
    <row r="104" spans="1:11" ht="15" customHeight="1">
      <c r="A104" s="4">
        <v>12</v>
      </c>
      <c r="B104" s="5">
        <v>0.4701388888888889</v>
      </c>
      <c r="C104" s="4" t="s">
        <v>15</v>
      </c>
      <c r="D104" s="21" t="s">
        <v>2</v>
      </c>
      <c r="E104" s="21" t="s">
        <v>0</v>
      </c>
      <c r="F104" s="21" t="s">
        <v>1</v>
      </c>
      <c r="G104"/>
      <c r="H104" s="22" t="e">
        <f>#REF!*1.03</f>
        <v>#REF!</v>
      </c>
      <c r="I104" s="22" t="e">
        <f>#REF!*1.04</f>
        <v>#REF!</v>
      </c>
      <c r="J104" s="22" t="e">
        <f>#REF!*1.05</f>
        <v>#REF!</v>
      </c>
      <c r="K104" s="22" t="e">
        <f>#REF!*1.06</f>
        <v>#REF!</v>
      </c>
    </row>
    <row r="105" spans="1:6" ht="15" customHeight="1">
      <c r="A105" s="10">
        <v>1</v>
      </c>
      <c r="B105" s="9" t="s">
        <v>64</v>
      </c>
      <c r="C105" s="10" t="s">
        <v>65</v>
      </c>
      <c r="D105" s="18" t="s">
        <v>372</v>
      </c>
      <c r="E105" s="10">
        <v>1</v>
      </c>
      <c r="F105" s="8">
        <v>6</v>
      </c>
    </row>
    <row r="106" spans="1:6" ht="15" customHeight="1">
      <c r="A106" s="10">
        <v>5</v>
      </c>
      <c r="B106" s="9" t="s">
        <v>102</v>
      </c>
      <c r="C106" s="10" t="s">
        <v>103</v>
      </c>
      <c r="D106" s="18" t="s">
        <v>373</v>
      </c>
      <c r="E106" s="10">
        <v>2</v>
      </c>
      <c r="F106" s="8">
        <v>5</v>
      </c>
    </row>
    <row r="107" spans="1:6" ht="15" customHeight="1">
      <c r="A107" s="8">
        <v>2</v>
      </c>
      <c r="B107" s="9" t="s">
        <v>277</v>
      </c>
      <c r="C107" s="10" t="s">
        <v>289</v>
      </c>
      <c r="D107" s="18" t="s">
        <v>374</v>
      </c>
      <c r="E107" s="10">
        <v>3</v>
      </c>
      <c r="F107" s="8">
        <v>4</v>
      </c>
    </row>
    <row r="108" spans="1:6" ht="15" customHeight="1">
      <c r="A108" s="8">
        <v>4</v>
      </c>
      <c r="B108" s="9" t="s">
        <v>260</v>
      </c>
      <c r="C108" s="8" t="s">
        <v>268</v>
      </c>
      <c r="D108" s="18" t="s">
        <v>375</v>
      </c>
      <c r="E108" s="10">
        <v>4</v>
      </c>
      <c r="F108" s="8"/>
    </row>
    <row r="109" spans="1:6" ht="15" customHeight="1">
      <c r="A109" s="10">
        <v>3</v>
      </c>
      <c r="B109" s="9" t="s">
        <v>290</v>
      </c>
      <c r="C109" s="10" t="s">
        <v>291</v>
      </c>
      <c r="D109" s="18" t="s">
        <v>371</v>
      </c>
      <c r="E109" s="10"/>
      <c r="F109" s="8"/>
    </row>
    <row r="110" spans="1:6" ht="15" customHeight="1">
      <c r="A110" s="23"/>
      <c r="B110" s="23"/>
      <c r="D110" s="23"/>
      <c r="E110" s="23"/>
      <c r="F110" s="23"/>
    </row>
    <row r="111" spans="1:11" ht="15" customHeight="1">
      <c r="A111" s="4">
        <v>13</v>
      </c>
      <c r="B111" s="5">
        <v>0.47500000000000003</v>
      </c>
      <c r="C111" s="4" t="s">
        <v>16</v>
      </c>
      <c r="D111" s="21" t="s">
        <v>2</v>
      </c>
      <c r="E111" s="21" t="s">
        <v>0</v>
      </c>
      <c r="F111" s="21" t="s">
        <v>1</v>
      </c>
      <c r="G111"/>
      <c r="H111" s="22" t="e">
        <f>#REF!*1.03</f>
        <v>#REF!</v>
      </c>
      <c r="I111" s="22" t="e">
        <f>#REF!*1.04</f>
        <v>#REF!</v>
      </c>
      <c r="J111" s="22" t="e">
        <f>#REF!*1.05</f>
        <v>#REF!</v>
      </c>
      <c r="K111" s="22" t="e">
        <f>#REF!*1.06</f>
        <v>#REF!</v>
      </c>
    </row>
    <row r="112" spans="1:6" ht="15" customHeight="1">
      <c r="A112" s="10">
        <v>5</v>
      </c>
      <c r="B112" s="9" t="s">
        <v>235</v>
      </c>
      <c r="C112" s="10" t="s">
        <v>248</v>
      </c>
      <c r="D112" s="18" t="s">
        <v>376</v>
      </c>
      <c r="E112" s="10">
        <v>1</v>
      </c>
      <c r="F112" s="8">
        <v>6</v>
      </c>
    </row>
    <row r="113" spans="1:6" ht="15" customHeight="1">
      <c r="A113" s="10">
        <v>3</v>
      </c>
      <c r="B113" s="9" t="s">
        <v>35</v>
      </c>
      <c r="C113" s="10" t="s">
        <v>32</v>
      </c>
      <c r="D113" s="18" t="s">
        <v>377</v>
      </c>
      <c r="E113" s="10">
        <v>2</v>
      </c>
      <c r="F113" s="8">
        <v>5</v>
      </c>
    </row>
    <row r="114" spans="1:6" ht="15" customHeight="1">
      <c r="A114" s="10">
        <v>4</v>
      </c>
      <c r="B114" s="9" t="s">
        <v>33</v>
      </c>
      <c r="C114" s="10" t="s">
        <v>34</v>
      </c>
      <c r="D114" s="18" t="s">
        <v>378</v>
      </c>
      <c r="E114" s="10">
        <v>3</v>
      </c>
      <c r="F114" s="8">
        <v>4</v>
      </c>
    </row>
    <row r="115" spans="1:6" ht="15" customHeight="1">
      <c r="A115" s="8">
        <v>2</v>
      </c>
      <c r="B115" s="9" t="s">
        <v>111</v>
      </c>
      <c r="C115" s="8" t="s">
        <v>115</v>
      </c>
      <c r="D115" s="18" t="s">
        <v>379</v>
      </c>
      <c r="E115" s="10">
        <v>4</v>
      </c>
      <c r="F115" s="8">
        <v>3</v>
      </c>
    </row>
    <row r="116" spans="1:6" ht="15" customHeight="1">
      <c r="A116" s="10">
        <v>1</v>
      </c>
      <c r="B116" s="9" t="s">
        <v>40</v>
      </c>
      <c r="C116" s="10" t="s">
        <v>42</v>
      </c>
      <c r="D116" s="18" t="s">
        <v>380</v>
      </c>
      <c r="E116" s="10">
        <v>5</v>
      </c>
      <c r="F116" s="8">
        <v>2</v>
      </c>
    </row>
    <row r="117" spans="1:6" ht="15" customHeight="1">
      <c r="A117" s="23"/>
      <c r="B117" s="23"/>
      <c r="D117" s="23"/>
      <c r="E117" s="23"/>
      <c r="F117" s="23"/>
    </row>
    <row r="118" spans="1:6" ht="15" customHeight="1">
      <c r="A118" s="4">
        <v>14</v>
      </c>
      <c r="B118" s="5">
        <v>0.4798611111111111</v>
      </c>
      <c r="C118" s="4" t="s">
        <v>296</v>
      </c>
      <c r="D118" s="21" t="s">
        <v>2</v>
      </c>
      <c r="E118" s="21" t="s">
        <v>0</v>
      </c>
      <c r="F118" s="3"/>
    </row>
    <row r="119" spans="1:6" ht="15" customHeight="1">
      <c r="A119" s="8">
        <v>1</v>
      </c>
      <c r="B119" s="9" t="s">
        <v>162</v>
      </c>
      <c r="C119" s="8" t="s">
        <v>163</v>
      </c>
      <c r="D119" s="18" t="s">
        <v>381</v>
      </c>
      <c r="E119" s="10">
        <v>1</v>
      </c>
      <c r="F119" s="3"/>
    </row>
    <row r="120" spans="1:6" ht="15" customHeight="1">
      <c r="A120" s="10">
        <v>4</v>
      </c>
      <c r="B120" s="9" t="s">
        <v>92</v>
      </c>
      <c r="C120" s="10" t="s">
        <v>97</v>
      </c>
      <c r="D120" s="18" t="s">
        <v>382</v>
      </c>
      <c r="E120" s="10">
        <v>2</v>
      </c>
      <c r="F120" s="3"/>
    </row>
    <row r="121" spans="1:6" ht="15" customHeight="1">
      <c r="A121" s="10">
        <v>2</v>
      </c>
      <c r="B121" s="9" t="s">
        <v>79</v>
      </c>
      <c r="C121" s="10" t="s">
        <v>80</v>
      </c>
      <c r="D121" s="18" t="s">
        <v>383</v>
      </c>
      <c r="E121" s="10">
        <v>3</v>
      </c>
      <c r="F121" s="3"/>
    </row>
    <row r="122" spans="1:6" ht="15" customHeight="1">
      <c r="A122" s="10">
        <v>3</v>
      </c>
      <c r="B122" s="9" t="s">
        <v>183</v>
      </c>
      <c r="C122" s="10" t="s">
        <v>200</v>
      </c>
      <c r="D122" s="18" t="s">
        <v>384</v>
      </c>
      <c r="E122" s="10">
        <v>4</v>
      </c>
      <c r="F122" s="3"/>
    </row>
    <row r="123" spans="1:6" ht="15" customHeight="1">
      <c r="A123" s="15"/>
      <c r="B123" s="27"/>
      <c r="C123" s="15"/>
      <c r="D123" s="19"/>
      <c r="E123" s="15"/>
      <c r="F123" s="3"/>
    </row>
    <row r="124" spans="1:6" ht="15" customHeight="1">
      <c r="A124" s="4">
        <v>15</v>
      </c>
      <c r="B124" s="5">
        <v>0.4847222222222222</v>
      </c>
      <c r="C124" s="4" t="s">
        <v>297</v>
      </c>
      <c r="D124" s="21" t="s">
        <v>2</v>
      </c>
      <c r="E124" s="21" t="s">
        <v>0</v>
      </c>
      <c r="F124" s="3"/>
    </row>
    <row r="125" spans="1:6" ht="15" customHeight="1">
      <c r="A125" s="41">
        <v>2</v>
      </c>
      <c r="B125" s="40" t="s">
        <v>199</v>
      </c>
      <c r="C125" s="39" t="s">
        <v>164</v>
      </c>
      <c r="D125" s="39" t="s">
        <v>386</v>
      </c>
      <c r="E125" s="41">
        <v>1</v>
      </c>
      <c r="F125" s="3"/>
    </row>
    <row r="126" spans="1:6" ht="15" customHeight="1">
      <c r="A126" s="41">
        <v>1</v>
      </c>
      <c r="B126" s="40" t="s">
        <v>184</v>
      </c>
      <c r="C126" s="39" t="s">
        <v>201</v>
      </c>
      <c r="D126" s="39" t="s">
        <v>385</v>
      </c>
      <c r="E126" s="41">
        <v>2</v>
      </c>
      <c r="F126" s="3"/>
    </row>
    <row r="127" spans="1:6" ht="15" customHeight="1">
      <c r="A127" s="41">
        <v>3</v>
      </c>
      <c r="B127" s="40" t="s">
        <v>81</v>
      </c>
      <c r="C127" s="39" t="s">
        <v>82</v>
      </c>
      <c r="D127" s="39" t="s">
        <v>387</v>
      </c>
      <c r="E127" s="41">
        <v>3</v>
      </c>
      <c r="F127" s="3"/>
    </row>
    <row r="128" spans="1:6" ht="15" customHeight="1">
      <c r="A128" s="56" t="s">
        <v>298</v>
      </c>
      <c r="B128" s="56"/>
      <c r="C128" s="56"/>
      <c r="D128" s="56"/>
      <c r="E128" s="56"/>
      <c r="F128" s="3"/>
    </row>
    <row r="129" spans="1:6" ht="15" customHeight="1">
      <c r="A129" s="23"/>
      <c r="B129" s="23"/>
      <c r="D129" s="23"/>
      <c r="E129" s="23"/>
      <c r="F129" s="23"/>
    </row>
    <row r="130" spans="1:11" ht="15" customHeight="1">
      <c r="A130" s="4">
        <v>16</v>
      </c>
      <c r="B130" s="5">
        <v>0.4895833333333333</v>
      </c>
      <c r="C130" s="4" t="s">
        <v>17</v>
      </c>
      <c r="D130" s="21" t="s">
        <v>2</v>
      </c>
      <c r="E130" s="21" t="s">
        <v>0</v>
      </c>
      <c r="F130" s="21" t="s">
        <v>1</v>
      </c>
      <c r="G130"/>
      <c r="H130" s="22" t="e">
        <f>#REF!*1.03</f>
        <v>#REF!</v>
      </c>
      <c r="I130" s="22" t="e">
        <f>#REF!*1.04</f>
        <v>#REF!</v>
      </c>
      <c r="J130" s="22" t="e">
        <f>#REF!*1.05</f>
        <v>#REF!</v>
      </c>
      <c r="K130" s="22" t="e">
        <f>#REF!*1.06</f>
        <v>#REF!</v>
      </c>
    </row>
    <row r="131" spans="1:6" ht="15" customHeight="1">
      <c r="A131" s="10">
        <v>3</v>
      </c>
      <c r="B131" s="9" t="s">
        <v>92</v>
      </c>
      <c r="C131" s="10" t="s">
        <v>98</v>
      </c>
      <c r="D131" s="18" t="s">
        <v>388</v>
      </c>
      <c r="E131" s="10">
        <v>1</v>
      </c>
      <c r="F131" s="8">
        <v>6</v>
      </c>
    </row>
    <row r="132" spans="1:6" ht="15" customHeight="1">
      <c r="A132" s="10">
        <v>1</v>
      </c>
      <c r="B132" s="9" t="s">
        <v>184</v>
      </c>
      <c r="C132" s="10" t="s">
        <v>203</v>
      </c>
      <c r="D132" s="18" t="s">
        <v>389</v>
      </c>
      <c r="E132" s="10">
        <v>2</v>
      </c>
      <c r="F132" s="8">
        <v>5</v>
      </c>
    </row>
    <row r="133" spans="1:6" ht="15" customHeight="1">
      <c r="A133" s="10">
        <v>5</v>
      </c>
      <c r="B133" s="9" t="s">
        <v>140</v>
      </c>
      <c r="C133" s="10" t="s">
        <v>150</v>
      </c>
      <c r="D133" s="18" t="s">
        <v>390</v>
      </c>
      <c r="E133" s="10">
        <v>3</v>
      </c>
      <c r="F133" s="8"/>
    </row>
    <row r="134" spans="1:6" ht="15" customHeight="1">
      <c r="A134" s="8">
        <v>2</v>
      </c>
      <c r="B134" s="9" t="s">
        <v>141</v>
      </c>
      <c r="C134" s="8" t="s">
        <v>151</v>
      </c>
      <c r="D134" s="18" t="s">
        <v>391</v>
      </c>
      <c r="E134" s="10">
        <v>4</v>
      </c>
      <c r="F134" s="8"/>
    </row>
    <row r="135" spans="1:6" ht="15" customHeight="1">
      <c r="A135" s="10">
        <v>6</v>
      </c>
      <c r="B135" s="9" t="s">
        <v>75</v>
      </c>
      <c r="C135" s="10" t="s">
        <v>83</v>
      </c>
      <c r="D135" s="18" t="s">
        <v>392</v>
      </c>
      <c r="E135" s="10">
        <v>5</v>
      </c>
      <c r="F135" s="8"/>
    </row>
    <row r="136" spans="1:6" ht="15" customHeight="1">
      <c r="A136" s="10">
        <v>4</v>
      </c>
      <c r="B136" s="9" t="s">
        <v>183</v>
      </c>
      <c r="C136" s="10" t="s">
        <v>202</v>
      </c>
      <c r="D136" s="18" t="s">
        <v>393</v>
      </c>
      <c r="E136" s="10">
        <v>6</v>
      </c>
      <c r="F136" s="8"/>
    </row>
    <row r="137" spans="1:6" ht="15" customHeight="1">
      <c r="A137" s="23"/>
      <c r="B137" s="23"/>
      <c r="D137" s="23"/>
      <c r="E137" s="23"/>
      <c r="F137" s="23"/>
    </row>
    <row r="138" spans="1:6" ht="15" customHeight="1">
      <c r="A138" s="4">
        <v>17</v>
      </c>
      <c r="B138" s="5">
        <v>0.49444444444444446</v>
      </c>
      <c r="C138" s="4" t="s">
        <v>295</v>
      </c>
      <c r="D138" s="21" t="s">
        <v>2</v>
      </c>
      <c r="E138" s="21" t="s">
        <v>0</v>
      </c>
      <c r="F138" s="3"/>
    </row>
    <row r="139" spans="1:6" ht="15" customHeight="1">
      <c r="A139" s="10">
        <v>3</v>
      </c>
      <c r="B139" s="9" t="s">
        <v>84</v>
      </c>
      <c r="C139" s="10" t="s">
        <v>87</v>
      </c>
      <c r="D139" s="18" t="s">
        <v>395</v>
      </c>
      <c r="E139" s="10">
        <v>1</v>
      </c>
      <c r="F139" s="3"/>
    </row>
    <row r="140" spans="1:6" ht="15" customHeight="1">
      <c r="A140" s="10">
        <v>5</v>
      </c>
      <c r="B140" s="9" t="s">
        <v>140</v>
      </c>
      <c r="C140" s="10" t="s">
        <v>152</v>
      </c>
      <c r="D140" s="18" t="s">
        <v>396</v>
      </c>
      <c r="E140" s="10">
        <v>2</v>
      </c>
      <c r="F140" s="3"/>
    </row>
    <row r="141" spans="1:6" ht="15" customHeight="1">
      <c r="A141" s="10">
        <v>2</v>
      </c>
      <c r="B141" s="9" t="s">
        <v>184</v>
      </c>
      <c r="C141" s="10" t="s">
        <v>207</v>
      </c>
      <c r="D141" s="18" t="s">
        <v>397</v>
      </c>
      <c r="E141" s="10">
        <v>3</v>
      </c>
      <c r="F141" s="3"/>
    </row>
    <row r="142" spans="1:6" ht="15" customHeight="1">
      <c r="A142" s="10">
        <v>4</v>
      </c>
      <c r="B142" s="9" t="s">
        <v>92</v>
      </c>
      <c r="C142" s="10" t="s">
        <v>99</v>
      </c>
      <c r="D142" s="18" t="s">
        <v>398</v>
      </c>
      <c r="E142" s="10">
        <v>4</v>
      </c>
      <c r="F142" s="3"/>
    </row>
    <row r="143" spans="1:6" ht="15" customHeight="1">
      <c r="A143" s="10">
        <v>1</v>
      </c>
      <c r="B143" s="9" t="s">
        <v>255</v>
      </c>
      <c r="C143" s="10" t="s">
        <v>259</v>
      </c>
      <c r="D143" s="18" t="s">
        <v>399</v>
      </c>
      <c r="E143" s="10">
        <v>5</v>
      </c>
      <c r="F143" s="3"/>
    </row>
    <row r="144" spans="1:6" ht="15" customHeight="1">
      <c r="A144" s="4"/>
      <c r="B144" s="5"/>
      <c r="C144" s="4"/>
      <c r="D144" s="21"/>
      <c r="E144" s="21"/>
      <c r="F144" s="3"/>
    </row>
    <row r="145" spans="1:6" ht="15" customHeight="1">
      <c r="A145" s="4">
        <v>18</v>
      </c>
      <c r="B145" s="5">
        <v>0.4993055555555555</v>
      </c>
      <c r="C145" s="4" t="s">
        <v>300</v>
      </c>
      <c r="D145" s="21" t="s">
        <v>2</v>
      </c>
      <c r="E145" s="21" t="s">
        <v>0</v>
      </c>
      <c r="F145" s="3"/>
    </row>
    <row r="146" spans="1:6" ht="15" customHeight="1">
      <c r="A146" s="10">
        <v>3</v>
      </c>
      <c r="B146" s="9" t="s">
        <v>183</v>
      </c>
      <c r="C146" s="10" t="s">
        <v>206</v>
      </c>
      <c r="D146" s="18" t="s">
        <v>400</v>
      </c>
      <c r="E146" s="10">
        <v>1</v>
      </c>
      <c r="F146" s="3"/>
    </row>
    <row r="147" spans="1:6" ht="15" customHeight="1">
      <c r="A147" s="10">
        <v>2</v>
      </c>
      <c r="B147" s="9" t="s">
        <v>141</v>
      </c>
      <c r="C147" s="10" t="s">
        <v>153</v>
      </c>
      <c r="D147" s="18" t="s">
        <v>401</v>
      </c>
      <c r="E147" s="10">
        <v>2</v>
      </c>
      <c r="F147" s="3"/>
    </row>
    <row r="148" spans="1:6" ht="15" customHeight="1">
      <c r="A148" s="10">
        <v>4</v>
      </c>
      <c r="B148" s="9" t="s">
        <v>85</v>
      </c>
      <c r="C148" s="10" t="s">
        <v>88</v>
      </c>
      <c r="D148" s="18" t="s">
        <v>402</v>
      </c>
      <c r="E148" s="10">
        <v>3</v>
      </c>
      <c r="F148" s="3"/>
    </row>
    <row r="149" spans="1:6" ht="15" customHeight="1">
      <c r="A149" s="10">
        <v>5</v>
      </c>
      <c r="B149" s="9" t="s">
        <v>256</v>
      </c>
      <c r="C149" s="10" t="s">
        <v>258</v>
      </c>
      <c r="D149" s="18" t="s">
        <v>403</v>
      </c>
      <c r="E149" s="10">
        <v>4</v>
      </c>
      <c r="F149" s="3"/>
    </row>
    <row r="150" spans="1:6" ht="15" customHeight="1">
      <c r="A150" s="10">
        <v>1</v>
      </c>
      <c r="B150" s="9" t="s">
        <v>210</v>
      </c>
      <c r="C150" s="10" t="s">
        <v>209</v>
      </c>
      <c r="D150" s="18" t="s">
        <v>404</v>
      </c>
      <c r="E150" s="10">
        <v>5</v>
      </c>
      <c r="F150" s="3"/>
    </row>
    <row r="151" spans="1:6" ht="15" customHeight="1">
      <c r="A151" s="4"/>
      <c r="B151" s="5"/>
      <c r="C151" s="4"/>
      <c r="D151" s="21"/>
      <c r="E151" s="21"/>
      <c r="F151" s="3"/>
    </row>
    <row r="152" spans="1:6" ht="15" customHeight="1">
      <c r="A152" s="4">
        <v>19</v>
      </c>
      <c r="B152" s="5">
        <v>0.5041666666666667</v>
      </c>
      <c r="C152" s="4" t="s">
        <v>301</v>
      </c>
      <c r="D152" s="21" t="s">
        <v>2</v>
      </c>
      <c r="E152" s="21" t="s">
        <v>0</v>
      </c>
      <c r="F152" s="3"/>
    </row>
    <row r="153" spans="1:6" ht="15" customHeight="1">
      <c r="A153" s="10">
        <v>1</v>
      </c>
      <c r="B153" s="9" t="s">
        <v>254</v>
      </c>
      <c r="C153" s="10" t="s">
        <v>257</v>
      </c>
      <c r="D153" s="18" t="s">
        <v>405</v>
      </c>
      <c r="E153" s="10">
        <v>1</v>
      </c>
      <c r="F153" s="3"/>
    </row>
    <row r="154" spans="1:6" ht="15" customHeight="1">
      <c r="A154" s="8">
        <v>2</v>
      </c>
      <c r="B154" s="9" t="s">
        <v>86</v>
      </c>
      <c r="C154" s="8" t="s">
        <v>89</v>
      </c>
      <c r="D154" s="18" t="s">
        <v>406</v>
      </c>
      <c r="E154" s="10">
        <v>2</v>
      </c>
      <c r="F154" s="3"/>
    </row>
    <row r="155" spans="1:6" ht="15" customHeight="1">
      <c r="A155" s="10">
        <v>3</v>
      </c>
      <c r="B155" s="9" t="s">
        <v>204</v>
      </c>
      <c r="C155" s="10" t="s">
        <v>208</v>
      </c>
      <c r="D155" s="18" t="s">
        <v>407</v>
      </c>
      <c r="E155" s="10">
        <v>3</v>
      </c>
      <c r="F155" s="3"/>
    </row>
    <row r="156" spans="1:6" ht="15" customHeight="1">
      <c r="A156" s="51" t="s">
        <v>313</v>
      </c>
      <c r="B156" s="51"/>
      <c r="C156" s="51"/>
      <c r="D156" s="51"/>
      <c r="E156" s="51"/>
      <c r="F156" s="52"/>
    </row>
    <row r="157" spans="1:6" ht="15" customHeight="1">
      <c r="A157" s="23"/>
      <c r="B157" s="23"/>
      <c r="D157" s="23"/>
      <c r="E157" s="23"/>
      <c r="F157" s="23"/>
    </row>
    <row r="158" spans="1:11" ht="15" customHeight="1">
      <c r="A158" s="4">
        <v>20</v>
      </c>
      <c r="B158" s="5">
        <v>0.5090277777777777</v>
      </c>
      <c r="C158" s="4" t="s">
        <v>18</v>
      </c>
      <c r="D158" s="21" t="s">
        <v>2</v>
      </c>
      <c r="E158" s="21" t="s">
        <v>0</v>
      </c>
      <c r="F158" s="21" t="s">
        <v>1</v>
      </c>
      <c r="G158"/>
      <c r="H158" s="22" t="e">
        <f>#REF!*1.03</f>
        <v>#REF!</v>
      </c>
      <c r="I158" s="22" t="e">
        <f>#REF!*1.04</f>
        <v>#REF!</v>
      </c>
      <c r="J158" s="22" t="e">
        <f>#REF!*1.05</f>
        <v>#REF!</v>
      </c>
      <c r="K158" s="22" t="e">
        <f>#REF!*1.06</f>
        <v>#REF!</v>
      </c>
    </row>
    <row r="159" spans="1:6" ht="15" customHeight="1">
      <c r="A159" s="10">
        <v>4</v>
      </c>
      <c r="B159" s="9" t="s">
        <v>33</v>
      </c>
      <c r="C159" s="10" t="s">
        <v>36</v>
      </c>
      <c r="D159" s="18" t="s">
        <v>408</v>
      </c>
      <c r="E159" s="10">
        <v>1</v>
      </c>
      <c r="F159" s="8">
        <v>6</v>
      </c>
    </row>
    <row r="160" spans="1:6" ht="15" customHeight="1">
      <c r="A160" s="10">
        <v>5</v>
      </c>
      <c r="B160" s="9" t="s">
        <v>40</v>
      </c>
      <c r="C160" s="10" t="s">
        <v>41</v>
      </c>
      <c r="D160" s="18" t="s">
        <v>409</v>
      </c>
      <c r="E160" s="10">
        <v>2</v>
      </c>
      <c r="F160" s="8">
        <v>5</v>
      </c>
    </row>
    <row r="161" spans="1:6" ht="15" customHeight="1">
      <c r="A161" s="10">
        <v>1</v>
      </c>
      <c r="B161" s="9" t="s">
        <v>35</v>
      </c>
      <c r="C161" s="10" t="s">
        <v>37</v>
      </c>
      <c r="D161" s="18" t="s">
        <v>410</v>
      </c>
      <c r="E161" s="10">
        <v>3</v>
      </c>
      <c r="F161" s="8">
        <v>4</v>
      </c>
    </row>
    <row r="162" spans="1:6" ht="15" customHeight="1">
      <c r="A162" s="10">
        <v>3</v>
      </c>
      <c r="B162" s="9" t="s">
        <v>246</v>
      </c>
      <c r="C162" s="10" t="s">
        <v>247</v>
      </c>
      <c r="D162" s="18" t="s">
        <v>411</v>
      </c>
      <c r="E162" s="10">
        <v>4</v>
      </c>
      <c r="F162" s="8">
        <v>3</v>
      </c>
    </row>
    <row r="163" spans="1:6" ht="15" customHeight="1">
      <c r="A163" s="10">
        <v>2</v>
      </c>
      <c r="B163" s="9" t="s">
        <v>235</v>
      </c>
      <c r="C163" s="10" t="s">
        <v>239</v>
      </c>
      <c r="D163" s="18" t="s">
        <v>412</v>
      </c>
      <c r="E163" s="10">
        <v>5</v>
      </c>
      <c r="F163" s="8">
        <v>2</v>
      </c>
    </row>
    <row r="164" spans="1:6" ht="15" customHeight="1">
      <c r="A164" s="8">
        <v>6</v>
      </c>
      <c r="B164" s="9" t="s">
        <v>111</v>
      </c>
      <c r="C164" s="8" t="s">
        <v>116</v>
      </c>
      <c r="D164" s="18" t="s">
        <v>413</v>
      </c>
      <c r="E164" s="10">
        <v>6</v>
      </c>
      <c r="F164" s="8"/>
    </row>
    <row r="165" spans="1:6" ht="15" customHeight="1">
      <c r="A165" s="23"/>
      <c r="B165" s="23"/>
      <c r="D165" s="23"/>
      <c r="E165" s="23"/>
      <c r="F165" s="23"/>
    </row>
    <row r="166" spans="1:11" ht="15" customHeight="1">
      <c r="A166" s="4">
        <v>21</v>
      </c>
      <c r="B166" s="5">
        <v>0.513888888888889</v>
      </c>
      <c r="C166" s="4" t="s">
        <v>19</v>
      </c>
      <c r="D166" s="21" t="s">
        <v>2</v>
      </c>
      <c r="E166" s="21" t="s">
        <v>0</v>
      </c>
      <c r="F166" s="21" t="s">
        <v>1</v>
      </c>
      <c r="G166"/>
      <c r="H166" s="22" t="e">
        <f>#REF!*1.03</f>
        <v>#REF!</v>
      </c>
      <c r="I166" s="22" t="e">
        <f>#REF!*1.04</f>
        <v>#REF!</v>
      </c>
      <c r="J166" s="22" t="e">
        <f>#REF!*1.05</f>
        <v>#REF!</v>
      </c>
      <c r="K166" s="22" t="e">
        <f>#REF!*1.06</f>
        <v>#REF!</v>
      </c>
    </row>
    <row r="167" spans="1:6" ht="15" customHeight="1">
      <c r="A167" s="53">
        <v>2</v>
      </c>
      <c r="B167" s="53" t="s">
        <v>111</v>
      </c>
      <c r="C167" s="12" t="s">
        <v>394</v>
      </c>
      <c r="D167" s="55" t="s">
        <v>414</v>
      </c>
      <c r="E167" s="53">
        <v>1</v>
      </c>
      <c r="F167" s="53">
        <v>6</v>
      </c>
    </row>
    <row r="168" spans="1:6" ht="15" customHeight="1">
      <c r="A168" s="54"/>
      <c r="B168" s="54"/>
      <c r="C168" s="13" t="s">
        <v>170</v>
      </c>
      <c r="D168" s="54"/>
      <c r="E168" s="54"/>
      <c r="F168" s="54"/>
    </row>
    <row r="169" spans="1:6" ht="15" customHeight="1">
      <c r="A169" s="53">
        <v>1</v>
      </c>
      <c r="B169" s="53" t="s">
        <v>29</v>
      </c>
      <c r="C169" s="12" t="s">
        <v>38</v>
      </c>
      <c r="D169" s="55" t="s">
        <v>415</v>
      </c>
      <c r="E169" s="53">
        <v>2</v>
      </c>
      <c r="F169" s="53">
        <v>5</v>
      </c>
    </row>
    <row r="170" spans="1:6" ht="15" customHeight="1">
      <c r="A170" s="54"/>
      <c r="B170" s="54"/>
      <c r="C170" s="13" t="s">
        <v>39</v>
      </c>
      <c r="D170" s="54"/>
      <c r="E170" s="54"/>
      <c r="F170" s="54"/>
    </row>
    <row r="171" spans="1:6" ht="15" customHeight="1">
      <c r="A171" s="23"/>
      <c r="B171" s="23"/>
      <c r="D171" s="23"/>
      <c r="E171" s="23"/>
      <c r="F171" s="23"/>
    </row>
    <row r="172" spans="1:11" ht="15" customHeight="1">
      <c r="A172" s="4">
        <v>22</v>
      </c>
      <c r="B172" s="5">
        <v>0.5187499999999999</v>
      </c>
      <c r="C172" s="4" t="s">
        <v>456</v>
      </c>
      <c r="D172" s="21" t="s">
        <v>2</v>
      </c>
      <c r="E172" s="21" t="s">
        <v>0</v>
      </c>
      <c r="F172" s="21" t="s">
        <v>1</v>
      </c>
      <c r="G172"/>
      <c r="H172" s="22" t="e">
        <f>#REF!*1.03</f>
        <v>#REF!</v>
      </c>
      <c r="I172" s="22" t="e">
        <f>#REF!*1.04</f>
        <v>#REF!</v>
      </c>
      <c r="J172" s="22" t="e">
        <f>#REF!*1.05</f>
        <v>#REF!</v>
      </c>
      <c r="K172" s="22" t="e">
        <f>#REF!*1.06</f>
        <v>#REF!</v>
      </c>
    </row>
    <row r="173" spans="1:6" ht="15" customHeight="1">
      <c r="A173" s="10"/>
      <c r="B173" s="9" t="s">
        <v>51</v>
      </c>
      <c r="C173" s="10" t="s">
        <v>56</v>
      </c>
      <c r="D173" s="18" t="s">
        <v>416</v>
      </c>
      <c r="E173" s="10">
        <v>1</v>
      </c>
      <c r="F173" s="8">
        <v>6</v>
      </c>
    </row>
    <row r="174" spans="1:6" ht="15" customHeight="1">
      <c r="A174" s="10"/>
      <c r="B174" s="9" t="s">
        <v>260</v>
      </c>
      <c r="C174" s="10" t="s">
        <v>270</v>
      </c>
      <c r="D174" s="18" t="s">
        <v>448</v>
      </c>
      <c r="E174" s="8">
        <v>2</v>
      </c>
      <c r="F174" s="8"/>
    </row>
    <row r="175" spans="1:6" ht="15" customHeight="1">
      <c r="A175" s="10"/>
      <c r="B175" s="9" t="s">
        <v>63</v>
      </c>
      <c r="C175" s="10" t="s">
        <v>171</v>
      </c>
      <c r="D175" s="18" t="s">
        <v>417</v>
      </c>
      <c r="E175" s="10">
        <v>3</v>
      </c>
      <c r="F175" s="8"/>
    </row>
    <row r="176" spans="1:6" ht="15" customHeight="1">
      <c r="A176" s="10"/>
      <c r="B176" s="9" t="s">
        <v>135</v>
      </c>
      <c r="C176" s="8" t="s">
        <v>154</v>
      </c>
      <c r="D176" s="18" t="s">
        <v>449</v>
      </c>
      <c r="E176" s="8">
        <v>4</v>
      </c>
      <c r="F176" s="8"/>
    </row>
    <row r="177" spans="1:11" ht="15" customHeight="1">
      <c r="A177" s="10"/>
      <c r="B177" s="9" t="s">
        <v>64</v>
      </c>
      <c r="C177" s="10" t="s">
        <v>66</v>
      </c>
      <c r="D177" s="18" t="s">
        <v>418</v>
      </c>
      <c r="E177" s="10">
        <v>5</v>
      </c>
      <c r="F177" s="42"/>
      <c r="G177"/>
      <c r="H177" s="22"/>
      <c r="I177" s="22"/>
      <c r="J177" s="22"/>
      <c r="K177" s="22"/>
    </row>
    <row r="178" spans="1:11" ht="15" customHeight="1">
      <c r="A178" s="8"/>
      <c r="B178" s="9" t="s">
        <v>277</v>
      </c>
      <c r="C178" s="10" t="s">
        <v>292</v>
      </c>
      <c r="D178" s="18" t="s">
        <v>450</v>
      </c>
      <c r="E178" s="8">
        <v>6</v>
      </c>
      <c r="F178" s="42"/>
      <c r="G178"/>
      <c r="H178" s="22"/>
      <c r="I178" s="22"/>
      <c r="J178" s="22"/>
      <c r="K178" s="22"/>
    </row>
    <row r="179" spans="1:6" ht="15" customHeight="1">
      <c r="A179" s="10"/>
      <c r="B179" s="9" t="s">
        <v>102</v>
      </c>
      <c r="C179" s="10" t="s">
        <v>107</v>
      </c>
      <c r="D179" s="18" t="s">
        <v>419</v>
      </c>
      <c r="E179" s="10">
        <v>7</v>
      </c>
      <c r="F179" s="8"/>
    </row>
    <row r="180" spans="1:5" ht="15" customHeight="1">
      <c r="A180" s="15"/>
      <c r="B180" s="27"/>
      <c r="C180" s="15"/>
      <c r="D180" s="19"/>
      <c r="E180" s="15"/>
    </row>
    <row r="181" spans="1:6" ht="15" customHeight="1">
      <c r="A181" s="4">
        <v>23</v>
      </c>
      <c r="B181" s="5">
        <v>0.5236111111111111</v>
      </c>
      <c r="C181" s="4" t="s">
        <v>302</v>
      </c>
      <c r="D181" s="21" t="s">
        <v>2</v>
      </c>
      <c r="E181" s="21" t="s">
        <v>0</v>
      </c>
      <c r="F181" s="3"/>
    </row>
    <row r="182" spans="1:6" ht="15" customHeight="1">
      <c r="A182" s="10">
        <v>2</v>
      </c>
      <c r="B182" s="9" t="s">
        <v>211</v>
      </c>
      <c r="C182" s="10" t="s">
        <v>217</v>
      </c>
      <c r="D182" s="18" t="s">
        <v>420</v>
      </c>
      <c r="E182" s="10">
        <v>1</v>
      </c>
      <c r="F182" s="3"/>
    </row>
    <row r="183" spans="1:6" ht="15" customHeight="1">
      <c r="A183" s="10">
        <v>4</v>
      </c>
      <c r="B183" s="9" t="s">
        <v>183</v>
      </c>
      <c r="C183" s="10" t="s">
        <v>212</v>
      </c>
      <c r="D183" s="18" t="s">
        <v>421</v>
      </c>
      <c r="E183" s="10">
        <v>2</v>
      </c>
      <c r="F183" s="3"/>
    </row>
    <row r="184" spans="1:6" ht="15" customHeight="1">
      <c r="A184" s="10">
        <v>3</v>
      </c>
      <c r="B184" s="9" t="s">
        <v>124</v>
      </c>
      <c r="C184" s="10" t="s">
        <v>127</v>
      </c>
      <c r="D184" s="18" t="s">
        <v>422</v>
      </c>
      <c r="E184" s="10">
        <v>3</v>
      </c>
      <c r="F184" s="3"/>
    </row>
    <row r="185" spans="1:6" ht="15" customHeight="1">
      <c r="A185" s="10">
        <v>6</v>
      </c>
      <c r="B185" s="9" t="s">
        <v>92</v>
      </c>
      <c r="C185" s="10" t="s">
        <v>100</v>
      </c>
      <c r="D185" s="18" t="s">
        <v>423</v>
      </c>
      <c r="E185" s="10">
        <v>4</v>
      </c>
      <c r="F185" s="3"/>
    </row>
    <row r="186" spans="1:6" ht="15" customHeight="1">
      <c r="A186" s="10">
        <v>1</v>
      </c>
      <c r="B186" s="9" t="s">
        <v>75</v>
      </c>
      <c r="C186" s="10" t="s">
        <v>90</v>
      </c>
      <c r="D186" s="18" t="s">
        <v>424</v>
      </c>
      <c r="E186" s="10">
        <v>5</v>
      </c>
      <c r="F186" s="3"/>
    </row>
    <row r="187" spans="1:6" ht="15" customHeight="1">
      <c r="A187" s="10">
        <v>5</v>
      </c>
      <c r="B187" s="9" t="s">
        <v>205</v>
      </c>
      <c r="C187" s="10" t="s">
        <v>216</v>
      </c>
      <c r="D187" s="18" t="s">
        <v>425</v>
      </c>
      <c r="E187" s="10">
        <v>6</v>
      </c>
      <c r="F187" s="3"/>
    </row>
    <row r="188" spans="1:6" ht="15" customHeight="1">
      <c r="A188" s="4"/>
      <c r="B188" s="5"/>
      <c r="C188" s="4"/>
      <c r="D188" s="21"/>
      <c r="E188" s="21"/>
      <c r="F188" s="3"/>
    </row>
    <row r="189" spans="1:6" ht="15" customHeight="1">
      <c r="A189" s="4">
        <v>24</v>
      </c>
      <c r="B189" s="5">
        <v>0.5284722222222222</v>
      </c>
      <c r="C189" s="4" t="s">
        <v>303</v>
      </c>
      <c r="D189" s="21" t="s">
        <v>2</v>
      </c>
      <c r="E189" s="21" t="s">
        <v>0</v>
      </c>
      <c r="F189" s="3"/>
    </row>
    <row r="190" spans="1:6" ht="15" customHeight="1">
      <c r="A190" s="10">
        <v>5</v>
      </c>
      <c r="B190" s="9" t="s">
        <v>260</v>
      </c>
      <c r="C190" s="10" t="s">
        <v>261</v>
      </c>
      <c r="D190" s="18" t="s">
        <v>426</v>
      </c>
      <c r="E190" s="10">
        <v>1</v>
      </c>
      <c r="F190" s="3"/>
    </row>
    <row r="191" spans="1:6" ht="15" customHeight="1">
      <c r="A191" s="10">
        <v>2</v>
      </c>
      <c r="B191" s="9" t="s">
        <v>184</v>
      </c>
      <c r="C191" s="10" t="s">
        <v>213</v>
      </c>
      <c r="D191" s="18" t="s">
        <v>427</v>
      </c>
      <c r="E191" s="10">
        <v>2</v>
      </c>
      <c r="F191" s="3"/>
    </row>
    <row r="192" spans="1:6" ht="15" customHeight="1">
      <c r="A192" s="10">
        <v>1</v>
      </c>
      <c r="B192" s="9" t="s">
        <v>141</v>
      </c>
      <c r="C192" s="10" t="s">
        <v>155</v>
      </c>
      <c r="D192" s="18" t="s">
        <v>428</v>
      </c>
      <c r="E192" s="10">
        <v>3</v>
      </c>
      <c r="F192" s="23"/>
    </row>
    <row r="193" spans="1:6" ht="15" customHeight="1">
      <c r="A193" s="10">
        <v>4</v>
      </c>
      <c r="B193" s="9" t="s">
        <v>204</v>
      </c>
      <c r="C193" s="10" t="s">
        <v>214</v>
      </c>
      <c r="D193" s="18" t="s">
        <v>429</v>
      </c>
      <c r="E193" s="10">
        <v>4</v>
      </c>
      <c r="F193" s="23"/>
    </row>
    <row r="194" spans="1:6" ht="15" customHeight="1">
      <c r="A194" s="10">
        <v>3</v>
      </c>
      <c r="B194" s="9" t="s">
        <v>210</v>
      </c>
      <c r="C194" s="10" t="s">
        <v>215</v>
      </c>
      <c r="D194" s="18" t="s">
        <v>430</v>
      </c>
      <c r="E194" s="10">
        <v>5</v>
      </c>
      <c r="F194" s="23"/>
    </row>
    <row r="195" spans="1:6" ht="15" customHeight="1">
      <c r="A195" s="57" t="s">
        <v>299</v>
      </c>
      <c r="B195" s="57"/>
      <c r="C195" s="57"/>
      <c r="D195" s="57"/>
      <c r="E195" s="57"/>
      <c r="F195" s="57"/>
    </row>
    <row r="196" spans="1:6" ht="15" customHeight="1">
      <c r="A196" s="23"/>
      <c r="B196" s="23"/>
      <c r="D196" s="23"/>
      <c r="E196" s="23"/>
      <c r="F196" s="23"/>
    </row>
    <row r="197" spans="1:11" ht="15" customHeight="1">
      <c r="A197" s="4">
        <v>25</v>
      </c>
      <c r="B197" s="5">
        <v>0.5381944444444444</v>
      </c>
      <c r="C197" s="4" t="s">
        <v>6</v>
      </c>
      <c r="D197" s="21" t="s">
        <v>2</v>
      </c>
      <c r="E197" s="21" t="s">
        <v>0</v>
      </c>
      <c r="F197" s="21" t="s">
        <v>1</v>
      </c>
      <c r="G197"/>
      <c r="H197" s="22" t="e">
        <f>#REF!*1.03</f>
        <v>#REF!</v>
      </c>
      <c r="I197" s="22" t="e">
        <f>#REF!*1.04</f>
        <v>#REF!</v>
      </c>
      <c r="J197" s="22" t="e">
        <f>#REF!*1.05</f>
        <v>#REF!</v>
      </c>
      <c r="K197" s="22" t="e">
        <f>#REF!*1.06</f>
        <v>#REF!</v>
      </c>
    </row>
    <row r="198" spans="1:11" s="29" customFormat="1" ht="15" customHeight="1">
      <c r="A198" s="10">
        <v>3</v>
      </c>
      <c r="B198" s="9" t="s">
        <v>122</v>
      </c>
      <c r="C198" s="10" t="s">
        <v>165</v>
      </c>
      <c r="D198" s="18" t="s">
        <v>431</v>
      </c>
      <c r="E198" s="10">
        <v>1</v>
      </c>
      <c r="F198" s="8">
        <v>6</v>
      </c>
      <c r="G198" s="3"/>
      <c r="H198" s="3"/>
      <c r="I198" s="3"/>
      <c r="J198" s="3"/>
      <c r="K198" s="3"/>
    </row>
    <row r="199" spans="1:11" s="29" customFormat="1" ht="15" customHeight="1">
      <c r="A199" s="10">
        <v>1</v>
      </c>
      <c r="B199" s="9" t="s">
        <v>135</v>
      </c>
      <c r="C199" s="10" t="s">
        <v>156</v>
      </c>
      <c r="D199" s="18" t="s">
        <v>432</v>
      </c>
      <c r="E199" s="10">
        <v>2</v>
      </c>
      <c r="F199" s="8">
        <v>5</v>
      </c>
      <c r="G199" s="3"/>
      <c r="H199" s="3"/>
      <c r="I199" s="3"/>
      <c r="J199" s="3"/>
      <c r="K199" s="3"/>
    </row>
    <row r="200" spans="1:11" s="29" customFormat="1" ht="15" customHeight="1">
      <c r="A200" s="10">
        <v>2</v>
      </c>
      <c r="B200" s="9" t="s">
        <v>75</v>
      </c>
      <c r="C200" s="10" t="s">
        <v>91</v>
      </c>
      <c r="D200" s="18" t="s">
        <v>433</v>
      </c>
      <c r="E200" s="10">
        <v>3</v>
      </c>
      <c r="F200" s="8">
        <v>4</v>
      </c>
      <c r="G200" s="3"/>
      <c r="H200" s="3"/>
      <c r="I200" s="3"/>
      <c r="J200" s="3"/>
      <c r="K200" s="3"/>
    </row>
    <row r="201" spans="1:11" ht="15" customHeight="1">
      <c r="A201" s="10">
        <v>4</v>
      </c>
      <c r="B201" s="11" t="s">
        <v>189</v>
      </c>
      <c r="C201" s="10" t="s">
        <v>218</v>
      </c>
      <c r="D201" s="18" t="s">
        <v>434</v>
      </c>
      <c r="E201" s="10">
        <v>4</v>
      </c>
      <c r="F201" s="10"/>
      <c r="G201" s="29"/>
      <c r="H201" s="29"/>
      <c r="I201" s="29"/>
      <c r="J201" s="29"/>
      <c r="K201" s="29"/>
    </row>
    <row r="202" spans="1:11" ht="15" customHeight="1">
      <c r="A202" s="31"/>
      <c r="B202" s="31"/>
      <c r="C202" s="15"/>
      <c r="D202" s="31"/>
      <c r="E202" s="31"/>
      <c r="F202" s="31"/>
      <c r="G202" s="29"/>
      <c r="H202" s="29"/>
      <c r="I202" s="29"/>
      <c r="J202" s="29"/>
      <c r="K202" s="29"/>
    </row>
    <row r="203" spans="1:11" ht="15" customHeight="1">
      <c r="A203" s="32">
        <v>26</v>
      </c>
      <c r="B203" s="33">
        <v>0.5430555555555555</v>
      </c>
      <c r="C203" s="32" t="s">
        <v>20</v>
      </c>
      <c r="D203" s="34" t="s">
        <v>2</v>
      </c>
      <c r="E203" s="34" t="s">
        <v>0</v>
      </c>
      <c r="F203" s="34" t="s">
        <v>1</v>
      </c>
      <c r="G203" s="36"/>
      <c r="H203" s="35" t="e">
        <f>#REF!*1.03</f>
        <v>#REF!</v>
      </c>
      <c r="I203" s="35" t="e">
        <f>#REF!*1.04</f>
        <v>#REF!</v>
      </c>
      <c r="J203" s="35" t="e">
        <f>#REF!*1.05</f>
        <v>#REF!</v>
      </c>
      <c r="K203" s="35" t="e">
        <f>#REF!*1.06</f>
        <v>#REF!</v>
      </c>
    </row>
    <row r="204" spans="1:6" ht="15" customHeight="1">
      <c r="A204" s="10">
        <v>1</v>
      </c>
      <c r="B204" s="9" t="s">
        <v>157</v>
      </c>
      <c r="C204" s="10" t="s">
        <v>158</v>
      </c>
      <c r="D204" s="18" t="s">
        <v>435</v>
      </c>
      <c r="E204" s="10">
        <v>1</v>
      </c>
      <c r="F204" s="8">
        <v>6</v>
      </c>
    </row>
    <row r="205" spans="1:6" ht="15" customHeight="1">
      <c r="A205" s="10">
        <v>2</v>
      </c>
      <c r="B205" s="9" t="s">
        <v>122</v>
      </c>
      <c r="C205" s="10" t="s">
        <v>166</v>
      </c>
      <c r="D205" s="18" t="s">
        <v>436</v>
      </c>
      <c r="E205" s="10">
        <v>2</v>
      </c>
      <c r="F205" s="8">
        <v>5</v>
      </c>
    </row>
    <row r="206" spans="1:6" ht="15" customHeight="1">
      <c r="A206" s="8">
        <v>4</v>
      </c>
      <c r="B206" s="9" t="s">
        <v>189</v>
      </c>
      <c r="C206" s="8" t="s">
        <v>219</v>
      </c>
      <c r="D206" s="18" t="s">
        <v>437</v>
      </c>
      <c r="E206" s="10">
        <v>3</v>
      </c>
      <c r="F206" s="8"/>
    </row>
    <row r="207" spans="1:6" ht="15" customHeight="1">
      <c r="A207" s="10">
        <v>3</v>
      </c>
      <c r="B207" s="9" t="s">
        <v>92</v>
      </c>
      <c r="C207" s="10" t="s">
        <v>93</v>
      </c>
      <c r="D207" s="18" t="s">
        <v>438</v>
      </c>
      <c r="E207" s="10">
        <v>4</v>
      </c>
      <c r="F207" s="8"/>
    </row>
    <row r="208" spans="1:6" ht="15" customHeight="1">
      <c r="A208" s="23"/>
      <c r="B208" s="23"/>
      <c r="D208" s="23"/>
      <c r="E208" s="23"/>
      <c r="F208" s="23"/>
    </row>
    <row r="209" spans="1:6" ht="15" customHeight="1">
      <c r="A209" s="4">
        <v>27</v>
      </c>
      <c r="B209" s="5">
        <v>0.5479166666666667</v>
      </c>
      <c r="C209" s="4" t="s">
        <v>304</v>
      </c>
      <c r="D209" s="21" t="s">
        <v>2</v>
      </c>
      <c r="E209" s="21" t="s">
        <v>0</v>
      </c>
      <c r="F209" s="3"/>
    </row>
    <row r="210" spans="1:6" ht="15" customHeight="1">
      <c r="A210" s="10">
        <v>3</v>
      </c>
      <c r="B210" s="9" t="s">
        <v>254</v>
      </c>
      <c r="C210" s="10" t="s">
        <v>266</v>
      </c>
      <c r="D210" s="18" t="s">
        <v>439</v>
      </c>
      <c r="E210" s="10">
        <v>1</v>
      </c>
      <c r="F210" s="3"/>
    </row>
    <row r="211" spans="1:6" ht="15" customHeight="1">
      <c r="A211" s="10">
        <v>4</v>
      </c>
      <c r="B211" s="9" t="s">
        <v>140</v>
      </c>
      <c r="C211" s="10" t="s">
        <v>148</v>
      </c>
      <c r="D211" s="18" t="s">
        <v>440</v>
      </c>
      <c r="E211" s="10">
        <v>2</v>
      </c>
      <c r="F211" s="3"/>
    </row>
    <row r="212" spans="1:6" ht="15" customHeight="1">
      <c r="A212" s="10">
        <v>1</v>
      </c>
      <c r="B212" s="9" t="s">
        <v>184</v>
      </c>
      <c r="C212" s="10" t="s">
        <v>220</v>
      </c>
      <c r="D212" s="18" t="s">
        <v>441</v>
      </c>
      <c r="E212" s="10">
        <v>3</v>
      </c>
      <c r="F212" s="3"/>
    </row>
    <row r="213" spans="1:6" ht="15" customHeight="1">
      <c r="A213" s="10">
        <v>2</v>
      </c>
      <c r="B213" s="9" t="s">
        <v>92</v>
      </c>
      <c r="C213" s="10" t="s">
        <v>101</v>
      </c>
      <c r="D213" s="18" t="s">
        <v>442</v>
      </c>
      <c r="E213" s="10">
        <v>4</v>
      </c>
      <c r="F213" s="3"/>
    </row>
    <row r="214" spans="1:6" ht="15" customHeight="1">
      <c r="A214" s="4"/>
      <c r="B214" s="5"/>
      <c r="C214" s="4"/>
      <c r="D214" s="21"/>
      <c r="E214" s="21"/>
      <c r="F214" s="3"/>
    </row>
    <row r="215" spans="1:6" ht="15" customHeight="1">
      <c r="A215" s="4">
        <v>28</v>
      </c>
      <c r="B215" s="5">
        <v>0.5527777777777778</v>
      </c>
      <c r="C215" s="4" t="s">
        <v>305</v>
      </c>
      <c r="D215" s="21" t="s">
        <v>2</v>
      </c>
      <c r="E215" s="21" t="s">
        <v>0</v>
      </c>
      <c r="F215" s="3"/>
    </row>
    <row r="216" spans="1:6" ht="15" customHeight="1">
      <c r="A216" s="10">
        <v>3</v>
      </c>
      <c r="B216" s="9" t="s">
        <v>183</v>
      </c>
      <c r="C216" s="10" t="s">
        <v>197</v>
      </c>
      <c r="D216" s="18" t="s">
        <v>444</v>
      </c>
      <c r="E216" s="10">
        <v>1</v>
      </c>
      <c r="F216" s="3"/>
    </row>
    <row r="217" spans="1:6" ht="15" customHeight="1">
      <c r="A217" s="8">
        <v>1</v>
      </c>
      <c r="B217" s="9" t="s">
        <v>122</v>
      </c>
      <c r="C217" s="8" t="s">
        <v>161</v>
      </c>
      <c r="D217" s="18" t="s">
        <v>445</v>
      </c>
      <c r="E217" s="10">
        <v>2</v>
      </c>
      <c r="F217" s="3"/>
    </row>
    <row r="218" spans="1:6" ht="15" customHeight="1">
      <c r="A218" s="10">
        <v>2</v>
      </c>
      <c r="B218" s="9" t="s">
        <v>141</v>
      </c>
      <c r="C218" s="10" t="s">
        <v>149</v>
      </c>
      <c r="D218" s="18" t="s">
        <v>446</v>
      </c>
      <c r="E218" s="10">
        <v>3</v>
      </c>
      <c r="F218" s="3"/>
    </row>
    <row r="219" spans="1:6" ht="15" customHeight="1">
      <c r="A219" s="10">
        <v>4</v>
      </c>
      <c r="B219" s="9" t="s">
        <v>256</v>
      </c>
      <c r="C219" s="10" t="s">
        <v>267</v>
      </c>
      <c r="D219" s="18" t="s">
        <v>447</v>
      </c>
      <c r="E219" s="10">
        <v>4</v>
      </c>
      <c r="F219" s="3"/>
    </row>
    <row r="220" spans="1:6" ht="15" customHeight="1">
      <c r="A220" s="77" t="s">
        <v>299</v>
      </c>
      <c r="B220" s="77"/>
      <c r="C220" s="77"/>
      <c r="D220" s="77"/>
      <c r="E220" s="77"/>
      <c r="F220" s="23"/>
    </row>
    <row r="221" spans="1:6" ht="15" customHeight="1">
      <c r="A221" s="23"/>
      <c r="B221" s="23"/>
      <c r="D221" s="23"/>
      <c r="E221" s="23"/>
      <c r="F221" s="23"/>
    </row>
    <row r="222" spans="1:11" ht="15" customHeight="1">
      <c r="A222" s="4">
        <v>29</v>
      </c>
      <c r="B222" s="5">
        <v>0.5625</v>
      </c>
      <c r="C222" s="4" t="s">
        <v>306</v>
      </c>
      <c r="D222" s="21" t="s">
        <v>2</v>
      </c>
      <c r="E222" s="21" t="s">
        <v>0</v>
      </c>
      <c r="F222" s="21" t="s">
        <v>1</v>
      </c>
      <c r="G222"/>
      <c r="H222" s="22" t="e">
        <f>#REF!*1.03</f>
        <v>#REF!</v>
      </c>
      <c r="I222" s="22" t="e">
        <f>#REF!*1.04</f>
        <v>#REF!</v>
      </c>
      <c r="J222" s="22" t="e">
        <f>#REF!*1.05</f>
        <v>#REF!</v>
      </c>
      <c r="K222" s="22" t="e">
        <f>#REF!*1.06</f>
        <v>#REF!</v>
      </c>
    </row>
    <row r="223" spans="1:6" ht="15" customHeight="1">
      <c r="A223" s="10"/>
      <c r="B223" s="9" t="s">
        <v>135</v>
      </c>
      <c r="C223" s="10" t="s">
        <v>315</v>
      </c>
      <c r="D223" s="18" t="s">
        <v>476</v>
      </c>
      <c r="E223" s="8">
        <v>1</v>
      </c>
      <c r="F223" s="8">
        <v>6</v>
      </c>
    </row>
    <row r="224" spans="1:6" ht="15" customHeight="1">
      <c r="A224" s="10"/>
      <c r="B224" s="9" t="s">
        <v>58</v>
      </c>
      <c r="C224" s="10" t="s">
        <v>59</v>
      </c>
      <c r="D224" s="18" t="s">
        <v>477</v>
      </c>
      <c r="E224" s="8">
        <v>2</v>
      </c>
      <c r="F224" s="8">
        <v>5</v>
      </c>
    </row>
    <row r="225" spans="1:6" ht="15" customHeight="1">
      <c r="A225" s="10"/>
      <c r="B225" s="9" t="s">
        <v>285</v>
      </c>
      <c r="C225" s="10" t="s">
        <v>287</v>
      </c>
      <c r="D225" s="18" t="s">
        <v>478</v>
      </c>
      <c r="E225" s="8">
        <v>3</v>
      </c>
      <c r="F225" s="8">
        <v>4</v>
      </c>
    </row>
    <row r="226" spans="1:6" ht="15" customHeight="1">
      <c r="A226" s="10"/>
      <c r="B226" s="9" t="s">
        <v>260</v>
      </c>
      <c r="C226" s="10" t="s">
        <v>269</v>
      </c>
      <c r="D226" s="18" t="s">
        <v>451</v>
      </c>
      <c r="E226" s="8">
        <v>4</v>
      </c>
      <c r="F226" s="8">
        <v>3</v>
      </c>
    </row>
    <row r="227" spans="1:6" ht="15" customHeight="1">
      <c r="A227" s="10"/>
      <c r="B227" s="9" t="s">
        <v>57</v>
      </c>
      <c r="C227" s="10" t="s">
        <v>308</v>
      </c>
      <c r="D227" s="18" t="s">
        <v>452</v>
      </c>
      <c r="E227" s="8">
        <v>5</v>
      </c>
      <c r="F227" s="8"/>
    </row>
    <row r="228" spans="1:6" ht="15" customHeight="1">
      <c r="A228" s="10"/>
      <c r="B228" s="9" t="s">
        <v>102</v>
      </c>
      <c r="C228" s="10" t="s">
        <v>108</v>
      </c>
      <c r="D228" s="18" t="s">
        <v>453</v>
      </c>
      <c r="E228" s="8">
        <v>6</v>
      </c>
      <c r="F228" s="8"/>
    </row>
    <row r="229" spans="1:6" s="29" customFormat="1" ht="15" customHeight="1">
      <c r="A229" s="10"/>
      <c r="B229" s="9" t="s">
        <v>174</v>
      </c>
      <c r="C229" s="10" t="s">
        <v>307</v>
      </c>
      <c r="D229" s="18" t="s">
        <v>479</v>
      </c>
      <c r="E229" s="8">
        <v>7</v>
      </c>
      <c r="F229" s="10"/>
    </row>
    <row r="230" spans="1:6" ht="15" customHeight="1">
      <c r="A230" s="10"/>
      <c r="B230" s="9" t="s">
        <v>284</v>
      </c>
      <c r="C230" s="10" t="s">
        <v>286</v>
      </c>
      <c r="D230" s="18" t="s">
        <v>454</v>
      </c>
      <c r="E230" s="8">
        <v>8</v>
      </c>
      <c r="F230" s="8"/>
    </row>
    <row r="231" spans="1:6" ht="15" customHeight="1">
      <c r="A231" s="8"/>
      <c r="B231" s="9" t="s">
        <v>172</v>
      </c>
      <c r="C231" s="8" t="s">
        <v>173</v>
      </c>
      <c r="D231" s="18" t="s">
        <v>455</v>
      </c>
      <c r="E231" s="8">
        <v>9</v>
      </c>
      <c r="F231" s="44"/>
    </row>
    <row r="232" spans="1:6" ht="15" customHeight="1">
      <c r="A232" s="10"/>
      <c r="B232" s="9" t="s">
        <v>235</v>
      </c>
      <c r="C232" s="10" t="s">
        <v>240</v>
      </c>
      <c r="D232" s="43" t="s">
        <v>361</v>
      </c>
      <c r="E232" s="37"/>
      <c r="F232" s="44"/>
    </row>
    <row r="233" spans="1:6" ht="15" customHeight="1">
      <c r="A233" s="4"/>
      <c r="B233" s="5"/>
      <c r="C233" s="4"/>
      <c r="D233" s="21"/>
      <c r="E233" s="3"/>
      <c r="F233" s="3"/>
    </row>
    <row r="234" spans="1:11" ht="15" customHeight="1">
      <c r="A234" s="4">
        <v>30</v>
      </c>
      <c r="B234" s="5">
        <v>0.5673611111111111</v>
      </c>
      <c r="C234" s="4" t="s">
        <v>3</v>
      </c>
      <c r="D234" s="21" t="s">
        <v>2</v>
      </c>
      <c r="E234" s="21" t="s">
        <v>0</v>
      </c>
      <c r="F234" s="21" t="s">
        <v>1</v>
      </c>
      <c r="G234"/>
      <c r="H234" s="22" t="e">
        <f>#REF!*1.03</f>
        <v>#REF!</v>
      </c>
      <c r="I234" s="22" t="e">
        <f>#REF!*1.04</f>
        <v>#REF!</v>
      </c>
      <c r="J234" s="22" t="e">
        <f>#REF!*1.05</f>
        <v>#REF!</v>
      </c>
      <c r="K234" s="22" t="e">
        <f>#REF!*1.06</f>
        <v>#REF!</v>
      </c>
    </row>
    <row r="235" spans="1:6" ht="15" customHeight="1">
      <c r="A235" s="10">
        <v>1</v>
      </c>
      <c r="B235" s="9" t="s">
        <v>183</v>
      </c>
      <c r="C235" s="10" t="s">
        <v>206</v>
      </c>
      <c r="D235" s="18" t="s">
        <v>457</v>
      </c>
      <c r="E235" s="10">
        <v>1</v>
      </c>
      <c r="F235" s="8">
        <v>6</v>
      </c>
    </row>
    <row r="236" spans="1:6" ht="15" customHeight="1">
      <c r="A236" s="10">
        <v>2</v>
      </c>
      <c r="B236" s="9" t="s">
        <v>184</v>
      </c>
      <c r="C236" s="10" t="s">
        <v>207</v>
      </c>
      <c r="D236" s="18" t="s">
        <v>458</v>
      </c>
      <c r="E236" s="10">
        <v>2</v>
      </c>
      <c r="F236" s="8">
        <v>5</v>
      </c>
    </row>
    <row r="237" spans="1:6" ht="15" customHeight="1">
      <c r="A237" s="10">
        <v>3</v>
      </c>
      <c r="B237" s="9" t="s">
        <v>231</v>
      </c>
      <c r="C237" s="10" t="s">
        <v>232</v>
      </c>
      <c r="D237" s="18" t="s">
        <v>459</v>
      </c>
      <c r="E237" s="10">
        <v>3</v>
      </c>
      <c r="F237" s="8">
        <v>4</v>
      </c>
    </row>
    <row r="238" spans="1:6" ht="15" customHeight="1">
      <c r="A238" s="8">
        <v>4</v>
      </c>
      <c r="B238" s="9" t="s">
        <v>233</v>
      </c>
      <c r="C238" s="8" t="s">
        <v>234</v>
      </c>
      <c r="D238" s="18" t="s">
        <v>460</v>
      </c>
      <c r="E238" s="10">
        <v>4</v>
      </c>
      <c r="F238" s="8"/>
    </row>
    <row r="239" spans="1:6" ht="15" customHeight="1">
      <c r="A239" s="23"/>
      <c r="B239" s="23"/>
      <c r="D239" s="23"/>
      <c r="E239" s="23"/>
      <c r="F239" s="23"/>
    </row>
    <row r="240" spans="1:11" ht="15" customHeight="1">
      <c r="A240" s="4">
        <v>31</v>
      </c>
      <c r="B240" s="5">
        <v>0.5722222222222222</v>
      </c>
      <c r="C240" s="4" t="s">
        <v>22</v>
      </c>
      <c r="D240" s="21" t="s">
        <v>2</v>
      </c>
      <c r="E240" s="21" t="s">
        <v>0</v>
      </c>
      <c r="F240" s="21" t="s">
        <v>1</v>
      </c>
      <c r="G240"/>
      <c r="H240" s="22" t="e">
        <f>#REF!*1.03</f>
        <v>#REF!</v>
      </c>
      <c r="I240" s="22" t="e">
        <f>#REF!*1.04</f>
        <v>#REF!</v>
      </c>
      <c r="J240" s="22" t="e">
        <f>#REF!*1.05</f>
        <v>#REF!</v>
      </c>
      <c r="K240" s="22" t="e">
        <f>#REF!*1.06</f>
        <v>#REF!</v>
      </c>
    </row>
    <row r="241" spans="1:6" ht="15" customHeight="1">
      <c r="A241" s="10">
        <v>1</v>
      </c>
      <c r="B241" s="9" t="s">
        <v>189</v>
      </c>
      <c r="C241" s="10" t="s">
        <v>221</v>
      </c>
      <c r="D241" s="18" t="s">
        <v>462</v>
      </c>
      <c r="E241" s="10">
        <v>1</v>
      </c>
      <c r="F241" s="8">
        <v>6</v>
      </c>
    </row>
    <row r="242" spans="1:6" ht="15" customHeight="1">
      <c r="A242" s="10">
        <v>2</v>
      </c>
      <c r="B242" s="11" t="s">
        <v>251</v>
      </c>
      <c r="C242" s="10" t="s">
        <v>253</v>
      </c>
      <c r="D242" s="18" t="s">
        <v>461</v>
      </c>
      <c r="E242" s="10">
        <v>2</v>
      </c>
      <c r="F242" s="8">
        <v>5</v>
      </c>
    </row>
    <row r="243" spans="1:6" ht="15" customHeight="1">
      <c r="A243" s="31"/>
      <c r="B243" s="31"/>
      <c r="C243" s="15"/>
      <c r="D243" s="31"/>
      <c r="E243" s="31"/>
      <c r="F243" s="23"/>
    </row>
    <row r="244" spans="1:11" ht="15" customHeight="1">
      <c r="A244" s="32">
        <v>32</v>
      </c>
      <c r="B244" s="33">
        <v>0.5770833333333333</v>
      </c>
      <c r="C244" s="32" t="s">
        <v>4</v>
      </c>
      <c r="D244" s="34" t="s">
        <v>2</v>
      </c>
      <c r="E244" s="34" t="s">
        <v>0</v>
      </c>
      <c r="F244" s="21" t="s">
        <v>1</v>
      </c>
      <c r="G244"/>
      <c r="H244" s="22" t="e">
        <f>#REF!*1.03</f>
        <v>#REF!</v>
      </c>
      <c r="I244" s="22" t="e">
        <f>#REF!*1.04</f>
        <v>#REF!</v>
      </c>
      <c r="J244" s="22" t="e">
        <f>#REF!*1.05</f>
        <v>#REF!</v>
      </c>
      <c r="K244" s="22" t="e">
        <f>#REF!*1.06</f>
        <v>#REF!</v>
      </c>
    </row>
    <row r="245" spans="1:6" ht="15" customHeight="1">
      <c r="A245" s="10">
        <v>1</v>
      </c>
      <c r="B245" s="9" t="s">
        <v>222</v>
      </c>
      <c r="C245" s="10" t="s">
        <v>223</v>
      </c>
      <c r="D245" s="18" t="s">
        <v>463</v>
      </c>
      <c r="E245" s="10">
        <v>1</v>
      </c>
      <c r="F245" s="8">
        <v>6</v>
      </c>
    </row>
    <row r="246" spans="1:6" ht="15" customHeight="1">
      <c r="A246" s="10">
        <v>2</v>
      </c>
      <c r="B246" s="9" t="s">
        <v>124</v>
      </c>
      <c r="C246" s="10" t="s">
        <v>128</v>
      </c>
      <c r="D246" s="18" t="s">
        <v>464</v>
      </c>
      <c r="E246" s="10">
        <v>2</v>
      </c>
      <c r="F246" s="8">
        <v>5</v>
      </c>
    </row>
    <row r="247" spans="1:11" s="29" customFormat="1" ht="15" customHeight="1">
      <c r="A247" s="23"/>
      <c r="B247" s="23"/>
      <c r="C247" s="1"/>
      <c r="D247" s="23"/>
      <c r="E247" s="23"/>
      <c r="F247" s="1"/>
      <c r="G247" s="3"/>
      <c r="H247" s="3"/>
      <c r="I247" s="3"/>
      <c r="J247" s="3"/>
      <c r="K247" s="3"/>
    </row>
    <row r="248" spans="1:11" s="29" customFormat="1" ht="15" customHeight="1">
      <c r="A248" s="4">
        <v>33</v>
      </c>
      <c r="B248" s="5">
        <v>0.5819444444444445</v>
      </c>
      <c r="C248" s="4" t="s">
        <v>23</v>
      </c>
      <c r="D248" s="21" t="s">
        <v>2</v>
      </c>
      <c r="E248" s="21" t="s">
        <v>0</v>
      </c>
      <c r="F248" s="21" t="s">
        <v>1</v>
      </c>
      <c r="G248"/>
      <c r="H248" s="22" t="e">
        <f>#REF!*1.03</f>
        <v>#REF!</v>
      </c>
      <c r="I248" s="22" t="e">
        <f>#REF!*1.04</f>
        <v>#REF!</v>
      </c>
      <c r="J248" s="22" t="e">
        <f>#REF!*1.05</f>
        <v>#REF!</v>
      </c>
      <c r="K248" s="22" t="e">
        <f>#REF!*1.06</f>
        <v>#REF!</v>
      </c>
    </row>
    <row r="249" spans="1:11" s="29" customFormat="1" ht="15" customHeight="1">
      <c r="A249" s="53">
        <v>2</v>
      </c>
      <c r="B249" s="53" t="s">
        <v>135</v>
      </c>
      <c r="C249" s="12" t="s">
        <v>224</v>
      </c>
      <c r="D249" s="55" t="s">
        <v>465</v>
      </c>
      <c r="E249" s="53">
        <v>1</v>
      </c>
      <c r="F249" s="53">
        <v>6</v>
      </c>
      <c r="G249" s="3"/>
      <c r="H249" s="3"/>
      <c r="I249" s="3"/>
      <c r="J249" s="3"/>
      <c r="K249" s="3"/>
    </row>
    <row r="250" spans="1:6" ht="15" customHeight="1">
      <c r="A250" s="54"/>
      <c r="B250" s="54"/>
      <c r="C250" s="13" t="s">
        <v>159</v>
      </c>
      <c r="D250" s="54"/>
      <c r="E250" s="54"/>
      <c r="F250" s="54"/>
    </row>
    <row r="251" spans="1:6" ht="15" customHeight="1">
      <c r="A251" s="53">
        <v>1</v>
      </c>
      <c r="B251" s="53" t="s">
        <v>189</v>
      </c>
      <c r="C251" s="12" t="s">
        <v>225</v>
      </c>
      <c r="D251" s="55" t="s">
        <v>466</v>
      </c>
      <c r="E251" s="53">
        <v>2</v>
      </c>
      <c r="F251" s="53">
        <v>5</v>
      </c>
    </row>
    <row r="252" spans="1:6" ht="15" customHeight="1">
      <c r="A252" s="54"/>
      <c r="B252" s="54"/>
      <c r="C252" s="13" t="s">
        <v>186</v>
      </c>
      <c r="D252" s="54"/>
      <c r="E252" s="54"/>
      <c r="F252" s="54"/>
    </row>
    <row r="253" spans="1:6" ht="15" customHeight="1">
      <c r="A253" s="23"/>
      <c r="B253" s="23"/>
      <c r="D253" s="23"/>
      <c r="E253" s="23"/>
      <c r="F253" s="23"/>
    </row>
    <row r="254" spans="1:11" ht="15" customHeight="1">
      <c r="A254" s="4">
        <v>34</v>
      </c>
      <c r="B254" s="5">
        <v>0.5868055555555556</v>
      </c>
      <c r="C254" s="4" t="s">
        <v>24</v>
      </c>
      <c r="D254" s="21" t="s">
        <v>2</v>
      </c>
      <c r="E254" s="21" t="s">
        <v>0</v>
      </c>
      <c r="F254" s="21" t="s">
        <v>1</v>
      </c>
      <c r="G254"/>
      <c r="H254" s="22" t="e">
        <f>#REF!*1.03</f>
        <v>#REF!</v>
      </c>
      <c r="I254" s="22" t="e">
        <f>#REF!*1.04</f>
        <v>#REF!</v>
      </c>
      <c r="J254" s="22" t="e">
        <f>#REF!*1.05</f>
        <v>#REF!</v>
      </c>
      <c r="K254" s="22" t="e">
        <f>#REF!*1.06</f>
        <v>#REF!</v>
      </c>
    </row>
    <row r="255" spans="1:11" ht="15" customHeight="1">
      <c r="A255" s="62">
        <v>2</v>
      </c>
      <c r="B255" s="68" t="s">
        <v>235</v>
      </c>
      <c r="C255" s="25" t="s">
        <v>241</v>
      </c>
      <c r="D255" s="65" t="s">
        <v>467</v>
      </c>
      <c r="E255" s="61">
        <v>1</v>
      </c>
      <c r="F255" s="61">
        <v>6</v>
      </c>
      <c r="G255"/>
      <c r="H255" s="22"/>
      <c r="I255" s="22"/>
      <c r="J255" s="22"/>
      <c r="K255" s="22"/>
    </row>
    <row r="256" spans="1:6" ht="15" customHeight="1">
      <c r="A256" s="63"/>
      <c r="B256" s="69"/>
      <c r="C256" s="26" t="s">
        <v>242</v>
      </c>
      <c r="D256" s="66"/>
      <c r="E256" s="61"/>
      <c r="F256" s="61"/>
    </row>
    <row r="257" spans="1:6" ht="15" customHeight="1">
      <c r="A257" s="63"/>
      <c r="B257" s="69"/>
      <c r="C257" s="26" t="s">
        <v>243</v>
      </c>
      <c r="D257" s="66"/>
      <c r="E257" s="61"/>
      <c r="F257" s="61"/>
    </row>
    <row r="258" spans="1:6" ht="15" customHeight="1">
      <c r="A258" s="63"/>
      <c r="B258" s="69"/>
      <c r="C258" s="26" t="s">
        <v>244</v>
      </c>
      <c r="D258" s="66"/>
      <c r="E258" s="61"/>
      <c r="F258" s="61"/>
    </row>
    <row r="259" spans="1:6" ht="15" customHeight="1">
      <c r="A259" s="64"/>
      <c r="B259" s="70"/>
      <c r="C259" s="24" t="s">
        <v>245</v>
      </c>
      <c r="D259" s="67"/>
      <c r="E259" s="61"/>
      <c r="F259" s="61"/>
    </row>
    <row r="260" spans="1:6" ht="15" customHeight="1">
      <c r="A260" s="62">
        <v>1</v>
      </c>
      <c r="B260" s="68" t="s">
        <v>40</v>
      </c>
      <c r="C260" s="25" t="s">
        <v>45</v>
      </c>
      <c r="D260" s="65" t="s">
        <v>468</v>
      </c>
      <c r="E260" s="61">
        <v>2</v>
      </c>
      <c r="F260" s="61">
        <v>5</v>
      </c>
    </row>
    <row r="261" spans="1:6" ht="15" customHeight="1">
      <c r="A261" s="63"/>
      <c r="B261" s="69"/>
      <c r="C261" s="26" t="s">
        <v>46</v>
      </c>
      <c r="D261" s="66"/>
      <c r="E261" s="61"/>
      <c r="F261" s="61"/>
    </row>
    <row r="262" spans="1:6" ht="15" customHeight="1">
      <c r="A262" s="63"/>
      <c r="B262" s="69"/>
      <c r="C262" s="26" t="s">
        <v>47</v>
      </c>
      <c r="D262" s="66"/>
      <c r="E262" s="61"/>
      <c r="F262" s="61"/>
    </row>
    <row r="263" spans="1:6" ht="15" customHeight="1">
      <c r="A263" s="63"/>
      <c r="B263" s="69"/>
      <c r="C263" s="26" t="s">
        <v>48</v>
      </c>
      <c r="D263" s="66"/>
      <c r="E263" s="61"/>
      <c r="F263" s="61"/>
    </row>
    <row r="264" spans="1:6" ht="15" customHeight="1">
      <c r="A264" s="64"/>
      <c r="B264" s="70"/>
      <c r="C264" s="24" t="s">
        <v>49</v>
      </c>
      <c r="D264" s="67"/>
      <c r="E264" s="61"/>
      <c r="F264" s="61"/>
    </row>
    <row r="265" spans="1:6" ht="15" customHeight="1">
      <c r="A265" s="62">
        <v>3</v>
      </c>
      <c r="B265" s="68" t="s">
        <v>175</v>
      </c>
      <c r="C265" s="25" t="s">
        <v>178</v>
      </c>
      <c r="D265" s="65" t="s">
        <v>469</v>
      </c>
      <c r="E265" s="61">
        <v>3</v>
      </c>
      <c r="F265" s="61">
        <v>4</v>
      </c>
    </row>
    <row r="266" spans="1:6" ht="15" customHeight="1">
      <c r="A266" s="63"/>
      <c r="B266" s="69"/>
      <c r="C266" s="26" t="s">
        <v>179</v>
      </c>
      <c r="D266" s="66"/>
      <c r="E266" s="61"/>
      <c r="F266" s="61"/>
    </row>
    <row r="267" spans="1:6" ht="15" customHeight="1">
      <c r="A267" s="63"/>
      <c r="B267" s="69"/>
      <c r="C267" s="26" t="s">
        <v>180</v>
      </c>
      <c r="D267" s="66"/>
      <c r="E267" s="61"/>
      <c r="F267" s="61"/>
    </row>
    <row r="268" spans="1:6" ht="15" customHeight="1">
      <c r="A268" s="63"/>
      <c r="B268" s="69"/>
      <c r="C268" s="26" t="s">
        <v>181</v>
      </c>
      <c r="D268" s="66"/>
      <c r="E268" s="61"/>
      <c r="F268" s="61"/>
    </row>
    <row r="269" spans="1:6" ht="15" customHeight="1">
      <c r="A269" s="64"/>
      <c r="B269" s="70"/>
      <c r="C269" s="24" t="s">
        <v>182</v>
      </c>
      <c r="D269" s="67"/>
      <c r="E269" s="61"/>
      <c r="F269" s="61"/>
    </row>
    <row r="270" spans="1:6" ht="15" customHeight="1">
      <c r="A270" s="62">
        <v>4</v>
      </c>
      <c r="B270" s="68" t="s">
        <v>111</v>
      </c>
      <c r="C270" s="25" t="s">
        <v>117</v>
      </c>
      <c r="D270" s="65" t="s">
        <v>470</v>
      </c>
      <c r="E270" s="61">
        <v>4</v>
      </c>
      <c r="F270" s="61">
        <v>3</v>
      </c>
    </row>
    <row r="271" spans="1:6" ht="15" customHeight="1">
      <c r="A271" s="63"/>
      <c r="B271" s="69"/>
      <c r="C271" s="26" t="s">
        <v>118</v>
      </c>
      <c r="D271" s="66"/>
      <c r="E271" s="61"/>
      <c r="F271" s="61"/>
    </row>
    <row r="272" spans="1:6" ht="15" customHeight="1">
      <c r="A272" s="63"/>
      <c r="B272" s="69"/>
      <c r="C272" s="26" t="s">
        <v>119</v>
      </c>
      <c r="D272" s="66"/>
      <c r="E272" s="61"/>
      <c r="F272" s="61"/>
    </row>
    <row r="273" spans="1:6" ht="15" customHeight="1">
      <c r="A273" s="63"/>
      <c r="B273" s="69"/>
      <c r="C273" s="26" t="s">
        <v>120</v>
      </c>
      <c r="D273" s="66"/>
      <c r="E273" s="61"/>
      <c r="F273" s="61"/>
    </row>
    <row r="274" spans="1:6" ht="15" customHeight="1">
      <c r="A274" s="64"/>
      <c r="B274" s="70"/>
      <c r="C274" s="24" t="s">
        <v>121</v>
      </c>
      <c r="D274" s="67"/>
      <c r="E274" s="61"/>
      <c r="F274" s="61"/>
    </row>
    <row r="276" spans="1:11" ht="15" customHeight="1">
      <c r="A276" s="4">
        <v>35</v>
      </c>
      <c r="B276" s="5">
        <v>0.5916666666666667</v>
      </c>
      <c r="C276" s="4" t="s">
        <v>25</v>
      </c>
      <c r="D276" s="21" t="s">
        <v>2</v>
      </c>
      <c r="E276" s="21" t="s">
        <v>0</v>
      </c>
      <c r="F276" s="21" t="s">
        <v>1</v>
      </c>
      <c r="G276"/>
      <c r="H276" s="22" t="e">
        <f>#REF!*1.03</f>
        <v>#REF!</v>
      </c>
      <c r="I276" s="22" t="e">
        <f>#REF!*1.04</f>
        <v>#REF!</v>
      </c>
      <c r="J276" s="22" t="e">
        <f>#REF!*1.05</f>
        <v>#REF!</v>
      </c>
      <c r="K276" s="22" t="e">
        <f>#REF!*1.06</f>
        <v>#REF!</v>
      </c>
    </row>
    <row r="277" spans="1:6" ht="15" customHeight="1">
      <c r="A277" s="62">
        <v>1</v>
      </c>
      <c r="B277" s="68" t="s">
        <v>189</v>
      </c>
      <c r="C277" s="25" t="s">
        <v>226</v>
      </c>
      <c r="D277" s="65" t="s">
        <v>471</v>
      </c>
      <c r="E277" s="61">
        <v>1</v>
      </c>
      <c r="F277" s="61"/>
    </row>
    <row r="278" spans="1:6" ht="15" customHeight="1">
      <c r="A278" s="63"/>
      <c r="B278" s="69"/>
      <c r="C278" s="26" t="s">
        <v>227</v>
      </c>
      <c r="D278" s="66"/>
      <c r="E278" s="61"/>
      <c r="F278" s="61"/>
    </row>
    <row r="279" spans="1:6" ht="15" customHeight="1">
      <c r="A279" s="63"/>
      <c r="B279" s="69"/>
      <c r="C279" s="26" t="s">
        <v>228</v>
      </c>
      <c r="D279" s="66"/>
      <c r="E279" s="61"/>
      <c r="F279" s="61"/>
    </row>
    <row r="280" spans="1:6" ht="15" customHeight="1">
      <c r="A280" s="63"/>
      <c r="B280" s="69"/>
      <c r="C280" s="26" t="s">
        <v>229</v>
      </c>
      <c r="D280" s="66"/>
      <c r="E280" s="61"/>
      <c r="F280" s="61"/>
    </row>
    <row r="281" spans="1:6" ht="15" customHeight="1">
      <c r="A281" s="64"/>
      <c r="B281" s="70"/>
      <c r="C281" s="24" t="s">
        <v>230</v>
      </c>
      <c r="D281" s="67"/>
      <c r="E281" s="61"/>
      <c r="F281" s="61"/>
    </row>
    <row r="283" spans="1:11" ht="15" customHeight="1">
      <c r="A283" s="4">
        <v>36</v>
      </c>
      <c r="B283" s="5">
        <v>0.5965277777777778</v>
      </c>
      <c r="C283" s="4" t="s">
        <v>26</v>
      </c>
      <c r="D283" s="21" t="s">
        <v>2</v>
      </c>
      <c r="E283" s="21" t="s">
        <v>0</v>
      </c>
      <c r="F283" s="21" t="s">
        <v>1</v>
      </c>
      <c r="G283"/>
      <c r="H283" s="22" t="e">
        <f>#REF!*1.03</f>
        <v>#REF!</v>
      </c>
      <c r="I283" s="22" t="e">
        <f>#REF!*1.04</f>
        <v>#REF!</v>
      </c>
      <c r="J283" s="22" t="e">
        <f>#REF!*1.05</f>
        <v>#REF!</v>
      </c>
      <c r="K283" s="22" t="e">
        <f>#REF!*1.06</f>
        <v>#REF!</v>
      </c>
    </row>
    <row r="284" spans="1:6" ht="15" customHeight="1">
      <c r="A284" s="53">
        <v>1</v>
      </c>
      <c r="B284" s="53" t="s">
        <v>51</v>
      </c>
      <c r="C284" s="12" t="s">
        <v>60</v>
      </c>
      <c r="D284" s="55" t="s">
        <v>472</v>
      </c>
      <c r="E284" s="48">
        <v>1</v>
      </c>
      <c r="F284" s="48">
        <v>6</v>
      </c>
    </row>
    <row r="285" spans="1:6" ht="15" customHeight="1">
      <c r="A285" s="58"/>
      <c r="B285" s="58"/>
      <c r="C285" s="14" t="s">
        <v>61</v>
      </c>
      <c r="D285" s="59"/>
      <c r="E285" s="49"/>
      <c r="F285" s="49"/>
    </row>
    <row r="286" spans="1:6" ht="15" customHeight="1">
      <c r="A286" s="54"/>
      <c r="B286" s="54"/>
      <c r="C286" s="13" t="s">
        <v>62</v>
      </c>
      <c r="D286" s="54"/>
      <c r="E286" s="50"/>
      <c r="F286" s="50"/>
    </row>
    <row r="287" spans="1:11" ht="15" customHeight="1">
      <c r="A287" s="53">
        <v>3</v>
      </c>
      <c r="B287" s="53" t="s">
        <v>102</v>
      </c>
      <c r="C287" s="28" t="s">
        <v>109</v>
      </c>
      <c r="D287" s="55" t="s">
        <v>473</v>
      </c>
      <c r="E287" s="48">
        <v>2</v>
      </c>
      <c r="F287" s="48"/>
      <c r="G287" s="29"/>
      <c r="H287" s="29"/>
      <c r="I287" s="29"/>
      <c r="J287" s="29"/>
      <c r="K287" s="29"/>
    </row>
    <row r="288" spans="1:11" ht="15" customHeight="1">
      <c r="A288" s="58"/>
      <c r="B288" s="58"/>
      <c r="C288" s="30" t="s">
        <v>110</v>
      </c>
      <c r="D288" s="59"/>
      <c r="E288" s="49"/>
      <c r="F288" s="49"/>
      <c r="G288" s="29"/>
      <c r="H288" s="29"/>
      <c r="I288" s="29"/>
      <c r="J288" s="29"/>
      <c r="K288" s="29"/>
    </row>
    <row r="289" spans="1:6" ht="15" customHeight="1">
      <c r="A289" s="54"/>
      <c r="B289" s="54"/>
      <c r="C289" s="13" t="s">
        <v>106</v>
      </c>
      <c r="D289" s="60"/>
      <c r="E289" s="50"/>
      <c r="F289" s="50"/>
    </row>
    <row r="290" spans="1:6" ht="15" customHeight="1">
      <c r="A290" s="53">
        <v>3</v>
      </c>
      <c r="B290" s="53" t="s">
        <v>63</v>
      </c>
      <c r="C290" s="12" t="s">
        <v>278</v>
      </c>
      <c r="D290" s="55" t="s">
        <v>498</v>
      </c>
      <c r="E290" s="48">
        <v>3</v>
      </c>
      <c r="F290" s="45"/>
    </row>
    <row r="291" spans="1:11" ht="15" customHeight="1">
      <c r="A291" s="58"/>
      <c r="B291" s="58"/>
      <c r="C291" s="30" t="s">
        <v>279</v>
      </c>
      <c r="D291" s="59"/>
      <c r="E291" s="49"/>
      <c r="F291" s="46"/>
      <c r="G291" s="29"/>
      <c r="H291" s="29"/>
      <c r="I291" s="29"/>
      <c r="J291" s="29"/>
      <c r="K291" s="29"/>
    </row>
    <row r="292" spans="1:6" ht="15" customHeight="1">
      <c r="A292" s="54"/>
      <c r="B292" s="54"/>
      <c r="C292" s="13" t="s">
        <v>280</v>
      </c>
      <c r="D292" s="54"/>
      <c r="E292" s="50"/>
      <c r="F292" s="47"/>
    </row>
    <row r="293" spans="1:6" ht="15" customHeight="1">
      <c r="A293" s="53">
        <v>4</v>
      </c>
      <c r="B293" s="53" t="s">
        <v>254</v>
      </c>
      <c r="C293" s="12" t="s">
        <v>271</v>
      </c>
      <c r="D293" s="55" t="s">
        <v>474</v>
      </c>
      <c r="E293" s="48">
        <v>4</v>
      </c>
      <c r="F293" s="48"/>
    </row>
    <row r="294" spans="1:11" ht="15" customHeight="1">
      <c r="A294" s="58"/>
      <c r="B294" s="58"/>
      <c r="C294" s="30" t="s">
        <v>272</v>
      </c>
      <c r="D294" s="59"/>
      <c r="E294" s="49"/>
      <c r="F294" s="49"/>
      <c r="G294" s="29"/>
      <c r="H294" s="29"/>
      <c r="I294" s="29"/>
      <c r="J294" s="29"/>
      <c r="K294" s="29"/>
    </row>
    <row r="295" spans="1:11" s="29" customFormat="1" ht="15" customHeight="1">
      <c r="A295" s="54"/>
      <c r="B295" s="54"/>
      <c r="C295" s="13" t="s">
        <v>273</v>
      </c>
      <c r="D295" s="54"/>
      <c r="E295" s="50"/>
      <c r="F295" s="50"/>
      <c r="G295" s="3"/>
      <c r="H295" s="3"/>
      <c r="I295" s="3"/>
      <c r="J295" s="3"/>
      <c r="K295" s="3"/>
    </row>
    <row r="296" spans="1:6" ht="15" customHeight="1">
      <c r="A296" s="53">
        <v>2</v>
      </c>
      <c r="B296" s="53" t="s">
        <v>256</v>
      </c>
      <c r="C296" s="12" t="s">
        <v>274</v>
      </c>
      <c r="D296" s="55" t="s">
        <v>499</v>
      </c>
      <c r="E296" s="48">
        <v>5</v>
      </c>
      <c r="F296" s="45"/>
    </row>
    <row r="297" spans="1:6" ht="15" customHeight="1">
      <c r="A297" s="58"/>
      <c r="B297" s="58"/>
      <c r="C297" s="14" t="s">
        <v>275</v>
      </c>
      <c r="D297" s="59"/>
      <c r="E297" s="49"/>
      <c r="F297" s="46"/>
    </row>
    <row r="298" spans="1:6" ht="15" customHeight="1">
      <c r="A298" s="54"/>
      <c r="B298" s="54"/>
      <c r="C298" s="13" t="s">
        <v>276</v>
      </c>
      <c r="D298" s="54"/>
      <c r="E298" s="50"/>
      <c r="F298" s="47"/>
    </row>
    <row r="299" spans="1:6" ht="15" customHeight="1">
      <c r="A299" s="53">
        <v>2</v>
      </c>
      <c r="B299" s="53" t="s">
        <v>67</v>
      </c>
      <c r="C299" s="12" t="s">
        <v>68</v>
      </c>
      <c r="D299" s="55" t="s">
        <v>475</v>
      </c>
      <c r="E299" s="48">
        <v>6</v>
      </c>
      <c r="F299" s="48"/>
    </row>
    <row r="300" spans="1:6" ht="15" customHeight="1">
      <c r="A300" s="58"/>
      <c r="B300" s="58"/>
      <c r="C300" s="14" t="s">
        <v>69</v>
      </c>
      <c r="D300" s="59"/>
      <c r="E300" s="49"/>
      <c r="F300" s="49"/>
    </row>
    <row r="301" spans="1:6" ht="15" customHeight="1">
      <c r="A301" s="54"/>
      <c r="B301" s="54"/>
      <c r="C301" s="13" t="s">
        <v>70</v>
      </c>
      <c r="D301" s="54"/>
      <c r="E301" s="50"/>
      <c r="F301" s="50"/>
    </row>
    <row r="302" spans="1:11" s="29" customFormat="1" ht="15" customHeight="1">
      <c r="A302" s="53">
        <v>1</v>
      </c>
      <c r="B302" s="53" t="s">
        <v>71</v>
      </c>
      <c r="C302" s="12" t="s">
        <v>72</v>
      </c>
      <c r="D302" s="55" t="s">
        <v>500</v>
      </c>
      <c r="E302" s="48">
        <v>7</v>
      </c>
      <c r="F302" s="45"/>
      <c r="G302" s="3"/>
      <c r="H302" s="3"/>
      <c r="I302" s="3"/>
      <c r="J302" s="3"/>
      <c r="K302" s="3"/>
    </row>
    <row r="303" spans="1:6" ht="15" customHeight="1">
      <c r="A303" s="58"/>
      <c r="B303" s="58"/>
      <c r="C303" s="14" t="s">
        <v>73</v>
      </c>
      <c r="D303" s="59"/>
      <c r="E303" s="49"/>
      <c r="F303" s="46"/>
    </row>
    <row r="304" spans="1:6" ht="15" customHeight="1">
      <c r="A304" s="54"/>
      <c r="B304" s="54"/>
      <c r="C304" s="13" t="s">
        <v>74</v>
      </c>
      <c r="D304" s="60"/>
      <c r="E304" s="50"/>
      <c r="F304" s="47"/>
    </row>
    <row r="305" spans="1:6" ht="15" customHeight="1">
      <c r="A305" s="53">
        <v>4</v>
      </c>
      <c r="B305" s="53" t="s">
        <v>277</v>
      </c>
      <c r="C305" s="12" t="s">
        <v>281</v>
      </c>
      <c r="D305" s="55" t="s">
        <v>501</v>
      </c>
      <c r="E305" s="48">
        <v>8</v>
      </c>
      <c r="F305" s="45"/>
    </row>
    <row r="306" spans="1:6" ht="15" customHeight="1">
      <c r="A306" s="58"/>
      <c r="B306" s="58"/>
      <c r="C306" s="14" t="s">
        <v>282</v>
      </c>
      <c r="D306" s="59"/>
      <c r="E306" s="49"/>
      <c r="F306" s="46"/>
    </row>
    <row r="307" spans="1:6" ht="15" customHeight="1">
      <c r="A307" s="54"/>
      <c r="B307" s="54"/>
      <c r="C307" s="13" t="s">
        <v>283</v>
      </c>
      <c r="D307" s="54"/>
      <c r="E307" s="50"/>
      <c r="F307" s="47"/>
    </row>
    <row r="308" spans="1:11" s="29" customFormat="1" ht="15" customHeight="1">
      <c r="A308" s="4"/>
      <c r="B308" s="5"/>
      <c r="C308" s="4"/>
      <c r="D308" s="21"/>
      <c r="E308" s="21"/>
      <c r="F308" s="21"/>
      <c r="G308"/>
      <c r="H308" s="22"/>
      <c r="I308" s="22"/>
      <c r="J308" s="22"/>
      <c r="K308" s="22"/>
    </row>
    <row r="309" spans="1:11" ht="15" customHeight="1">
      <c r="A309" s="4">
        <v>37</v>
      </c>
      <c r="B309" s="5">
        <v>0.6062500000000001</v>
      </c>
      <c r="C309" s="4" t="s">
        <v>309</v>
      </c>
      <c r="D309" s="21" t="s">
        <v>2</v>
      </c>
      <c r="E309" s="21" t="s">
        <v>0</v>
      </c>
      <c r="F309" s="21" t="s">
        <v>1</v>
      </c>
      <c r="G309"/>
      <c r="H309" s="22" t="e">
        <f>#REF!*1.03</f>
        <v>#REF!</v>
      </c>
      <c r="I309" s="22" t="e">
        <f>#REF!*1.04</f>
        <v>#REF!</v>
      </c>
      <c r="J309" s="22" t="e">
        <f>#REF!*1.05</f>
        <v>#REF!</v>
      </c>
      <c r="K309" s="22" t="e">
        <f>#REF!*1.06</f>
        <v>#REF!</v>
      </c>
    </row>
    <row r="310" spans="1:6" ht="15" customHeight="1">
      <c r="A310" s="10">
        <v>3</v>
      </c>
      <c r="B310" s="9" t="s">
        <v>122</v>
      </c>
      <c r="C310" s="10" t="s">
        <v>123</v>
      </c>
      <c r="D310" s="18" t="s">
        <v>480</v>
      </c>
      <c r="E310" s="10">
        <v>1</v>
      </c>
      <c r="F310" s="8">
        <v>6</v>
      </c>
    </row>
    <row r="311" spans="1:6" ht="15" customHeight="1">
      <c r="A311" s="10">
        <v>1</v>
      </c>
      <c r="B311" s="9" t="s">
        <v>141</v>
      </c>
      <c r="C311" s="10" t="s">
        <v>143</v>
      </c>
      <c r="D311" s="18" t="s">
        <v>481</v>
      </c>
      <c r="E311" s="10">
        <v>2</v>
      </c>
      <c r="F311" s="8">
        <v>5</v>
      </c>
    </row>
    <row r="312" spans="1:6" ht="15" customHeight="1">
      <c r="A312" s="10">
        <v>2</v>
      </c>
      <c r="B312" s="9" t="s">
        <v>183</v>
      </c>
      <c r="C312" s="8" t="s">
        <v>193</v>
      </c>
      <c r="D312" s="18" t="s">
        <v>482</v>
      </c>
      <c r="E312" s="10">
        <v>3</v>
      </c>
      <c r="F312" s="8">
        <v>4</v>
      </c>
    </row>
    <row r="313" spans="1:6" ht="15" customHeight="1">
      <c r="A313" s="10">
        <v>4</v>
      </c>
      <c r="B313" s="9" t="s">
        <v>140</v>
      </c>
      <c r="C313" s="10" t="s">
        <v>142</v>
      </c>
      <c r="D313" s="18" t="s">
        <v>483</v>
      </c>
      <c r="E313" s="10">
        <v>4</v>
      </c>
      <c r="F313" s="8"/>
    </row>
    <row r="314" spans="1:6" ht="15" customHeight="1">
      <c r="A314" s="10">
        <v>5</v>
      </c>
      <c r="B314" s="9" t="s">
        <v>124</v>
      </c>
      <c r="C314" s="8" t="s">
        <v>126</v>
      </c>
      <c r="D314" s="18" t="s">
        <v>484</v>
      </c>
      <c r="E314" s="10">
        <v>5</v>
      </c>
      <c r="F314" s="8"/>
    </row>
    <row r="315" spans="1:6" ht="15" customHeight="1">
      <c r="A315" s="8">
        <v>6</v>
      </c>
      <c r="B315" s="9" t="s">
        <v>75</v>
      </c>
      <c r="C315" s="10" t="s">
        <v>78</v>
      </c>
      <c r="D315" s="18" t="s">
        <v>485</v>
      </c>
      <c r="E315" s="10">
        <v>6</v>
      </c>
      <c r="F315" s="8"/>
    </row>
    <row r="316" spans="2:5" ht="15" customHeight="1">
      <c r="B316" s="27"/>
      <c r="D316" s="19"/>
      <c r="E316" s="15"/>
    </row>
    <row r="317" spans="1:11" ht="15" customHeight="1">
      <c r="A317" s="4">
        <v>38</v>
      </c>
      <c r="B317" s="5">
        <v>0.611111111111111</v>
      </c>
      <c r="C317" s="4" t="s">
        <v>21</v>
      </c>
      <c r="D317" s="21" t="s">
        <v>2</v>
      </c>
      <c r="E317" s="21" t="s">
        <v>0</v>
      </c>
      <c r="F317" s="21" t="s">
        <v>1</v>
      </c>
      <c r="G317"/>
      <c r="H317" s="22" t="e">
        <f>#REF!*1.03</f>
        <v>#REF!</v>
      </c>
      <c r="I317" s="22" t="e">
        <f>#REF!*1.04</f>
        <v>#REF!</v>
      </c>
      <c r="J317" s="22" t="e">
        <f>#REF!*1.05</f>
        <v>#REF!</v>
      </c>
      <c r="K317" s="22" t="e">
        <f>#REF!*1.06</f>
        <v>#REF!</v>
      </c>
    </row>
    <row r="318" spans="1:6" ht="15" customHeight="1">
      <c r="A318" s="8">
        <v>2</v>
      </c>
      <c r="B318" s="9" t="s">
        <v>122</v>
      </c>
      <c r="C318" s="8" t="s">
        <v>161</v>
      </c>
      <c r="D318" s="18" t="s">
        <v>486</v>
      </c>
      <c r="E318" s="10">
        <v>1</v>
      </c>
      <c r="F318" s="8">
        <v>6</v>
      </c>
    </row>
    <row r="319" spans="1:6" ht="15" customHeight="1">
      <c r="A319" s="10">
        <v>4</v>
      </c>
      <c r="B319" s="9" t="s">
        <v>183</v>
      </c>
      <c r="C319" s="10" t="s">
        <v>197</v>
      </c>
      <c r="D319" s="18" t="s">
        <v>487</v>
      </c>
      <c r="E319" s="10">
        <v>2</v>
      </c>
      <c r="F319" s="8">
        <v>5</v>
      </c>
    </row>
    <row r="320" spans="1:6" ht="15" customHeight="1">
      <c r="A320" s="10">
        <v>3</v>
      </c>
      <c r="B320" s="9" t="s">
        <v>254</v>
      </c>
      <c r="C320" s="10" t="s">
        <v>266</v>
      </c>
      <c r="D320" s="18" t="s">
        <v>488</v>
      </c>
      <c r="E320" s="10">
        <v>3</v>
      </c>
      <c r="F320" s="8">
        <v>4</v>
      </c>
    </row>
    <row r="321" spans="1:6" ht="15" customHeight="1">
      <c r="A321" s="10">
        <v>5</v>
      </c>
      <c r="B321" s="9" t="s">
        <v>140</v>
      </c>
      <c r="C321" s="10" t="s">
        <v>148</v>
      </c>
      <c r="D321" s="18" t="s">
        <v>489</v>
      </c>
      <c r="E321" s="10">
        <v>4</v>
      </c>
      <c r="F321" s="8">
        <v>3</v>
      </c>
    </row>
    <row r="322" spans="1:6" ht="15" customHeight="1">
      <c r="A322" s="10">
        <v>1</v>
      </c>
      <c r="B322" s="9" t="s">
        <v>184</v>
      </c>
      <c r="C322" s="10" t="s">
        <v>220</v>
      </c>
      <c r="D322" s="18" t="s">
        <v>490</v>
      </c>
      <c r="E322" s="10">
        <v>5</v>
      </c>
      <c r="F322" s="8">
        <v>2</v>
      </c>
    </row>
    <row r="323" spans="1:6" ht="15" customHeight="1">
      <c r="A323" s="10">
        <v>6</v>
      </c>
      <c r="B323" s="9" t="s">
        <v>141</v>
      </c>
      <c r="C323" s="10" t="s">
        <v>149</v>
      </c>
      <c r="D323" s="18" t="s">
        <v>491</v>
      </c>
      <c r="E323" s="10">
        <v>6</v>
      </c>
      <c r="F323" s="8"/>
    </row>
    <row r="324" spans="2:5" ht="15" customHeight="1">
      <c r="B324" s="27"/>
      <c r="D324" s="19"/>
      <c r="E324" s="15"/>
    </row>
    <row r="325" spans="1:11" ht="15" customHeight="1">
      <c r="A325" s="4">
        <v>39</v>
      </c>
      <c r="B325" s="5">
        <v>0.6159722222222223</v>
      </c>
      <c r="C325" s="4" t="s">
        <v>310</v>
      </c>
      <c r="D325" s="21" t="s">
        <v>2</v>
      </c>
      <c r="E325" s="21" t="s">
        <v>0</v>
      </c>
      <c r="F325" s="21" t="s">
        <v>1</v>
      </c>
      <c r="G325"/>
      <c r="H325" s="22" t="e">
        <f>#REF!*1.03</f>
        <v>#REF!</v>
      </c>
      <c r="I325" s="22" t="e">
        <f>#REF!*1.04</f>
        <v>#REF!</v>
      </c>
      <c r="J325" s="22" t="e">
        <f>#REF!*1.05</f>
        <v>#REF!</v>
      </c>
      <c r="K325" s="22" t="e">
        <f>#REF!*1.06</f>
        <v>#REF!</v>
      </c>
    </row>
    <row r="326" spans="1:6" ht="15" customHeight="1">
      <c r="A326" s="10">
        <v>2</v>
      </c>
      <c r="B326" s="40" t="s">
        <v>184</v>
      </c>
      <c r="C326" s="39" t="s">
        <v>201</v>
      </c>
      <c r="D326" s="39" t="s">
        <v>494</v>
      </c>
      <c r="E326" s="41">
        <v>1</v>
      </c>
      <c r="F326" s="8">
        <v>6</v>
      </c>
    </row>
    <row r="327" spans="1:6" ht="15" customHeight="1">
      <c r="A327" s="10">
        <v>3</v>
      </c>
      <c r="B327" s="9" t="s">
        <v>162</v>
      </c>
      <c r="C327" s="8" t="s">
        <v>163</v>
      </c>
      <c r="D327" s="18" t="s">
        <v>492</v>
      </c>
      <c r="E327" s="10">
        <v>2</v>
      </c>
      <c r="F327" s="8">
        <v>5</v>
      </c>
    </row>
    <row r="328" spans="1:6" ht="15" customHeight="1">
      <c r="A328" s="8">
        <v>1</v>
      </c>
      <c r="B328" s="40" t="s">
        <v>81</v>
      </c>
      <c r="C328" s="39" t="s">
        <v>82</v>
      </c>
      <c r="D328" s="39" t="s">
        <v>493</v>
      </c>
      <c r="E328" s="41">
        <v>3</v>
      </c>
      <c r="F328" s="8"/>
    </row>
    <row r="329" spans="1:6" ht="15" customHeight="1">
      <c r="A329" s="10">
        <v>4</v>
      </c>
      <c r="B329" s="40" t="s">
        <v>199</v>
      </c>
      <c r="C329" s="39" t="s">
        <v>164</v>
      </c>
      <c r="D329" s="39" t="s">
        <v>495</v>
      </c>
      <c r="E329" s="41">
        <v>4</v>
      </c>
      <c r="F329" s="8"/>
    </row>
    <row r="330" spans="1:6" ht="15" customHeight="1">
      <c r="A330" s="10">
        <v>6</v>
      </c>
      <c r="B330" s="9" t="s">
        <v>79</v>
      </c>
      <c r="C330" s="10" t="s">
        <v>80</v>
      </c>
      <c r="D330" s="18" t="s">
        <v>496</v>
      </c>
      <c r="E330" s="10">
        <v>5</v>
      </c>
      <c r="F330" s="8"/>
    </row>
    <row r="331" spans="1:6" ht="15" customHeight="1">
      <c r="A331" s="10">
        <v>5</v>
      </c>
      <c r="B331" s="9" t="s">
        <v>92</v>
      </c>
      <c r="C331" s="10" t="s">
        <v>97</v>
      </c>
      <c r="D331" s="18" t="s">
        <v>497</v>
      </c>
      <c r="E331" s="10">
        <v>6</v>
      </c>
      <c r="F331" s="8"/>
    </row>
    <row r="332" spans="2:5" ht="15" customHeight="1">
      <c r="B332" s="27"/>
      <c r="D332" s="19"/>
      <c r="E332" s="15"/>
    </row>
    <row r="333" spans="1:11" ht="15" customHeight="1">
      <c r="A333" s="4">
        <v>40</v>
      </c>
      <c r="B333" s="5">
        <v>0.6326388888888889</v>
      </c>
      <c r="C333" s="4" t="s">
        <v>311</v>
      </c>
      <c r="D333" s="21" t="s">
        <v>2</v>
      </c>
      <c r="E333" s="21" t="s">
        <v>0</v>
      </c>
      <c r="F333" s="21" t="s">
        <v>1</v>
      </c>
      <c r="G333"/>
      <c r="H333" s="22" t="e">
        <f>#REF!*1.03</f>
        <v>#REF!</v>
      </c>
      <c r="I333" s="22" t="e">
        <f>#REF!*1.04</f>
        <v>#REF!</v>
      </c>
      <c r="J333" s="22" t="e">
        <f>#REF!*1.05</f>
        <v>#REF!</v>
      </c>
      <c r="K333" s="22" t="e">
        <f>#REF!*1.06</f>
        <v>#REF!</v>
      </c>
    </row>
    <row r="334" spans="1:6" ht="15" customHeight="1">
      <c r="A334" s="10">
        <v>4</v>
      </c>
      <c r="B334" s="9" t="s">
        <v>183</v>
      </c>
      <c r="C334" s="10" t="s">
        <v>206</v>
      </c>
      <c r="D334" s="18" t="s">
        <v>502</v>
      </c>
      <c r="E334" s="10">
        <v>1</v>
      </c>
      <c r="F334" s="8">
        <v>6</v>
      </c>
    </row>
    <row r="335" spans="1:6" ht="15" customHeight="1">
      <c r="A335" s="10">
        <v>3</v>
      </c>
      <c r="B335" s="9" t="s">
        <v>84</v>
      </c>
      <c r="C335" s="10" t="s">
        <v>87</v>
      </c>
      <c r="D335" s="18" t="s">
        <v>503</v>
      </c>
      <c r="E335" s="10">
        <v>2</v>
      </c>
      <c r="F335" s="8">
        <v>5</v>
      </c>
    </row>
    <row r="336" spans="1:6" ht="15" customHeight="1">
      <c r="A336" s="10">
        <v>5</v>
      </c>
      <c r="B336" s="9" t="s">
        <v>140</v>
      </c>
      <c r="C336" s="10" t="s">
        <v>152</v>
      </c>
      <c r="D336" s="18" t="s">
        <v>504</v>
      </c>
      <c r="E336" s="10">
        <v>3</v>
      </c>
      <c r="F336" s="8">
        <v>4</v>
      </c>
    </row>
    <row r="337" spans="1:6" ht="15" customHeight="1">
      <c r="A337" s="10">
        <v>1</v>
      </c>
      <c r="B337" s="9" t="s">
        <v>141</v>
      </c>
      <c r="C337" s="10" t="s">
        <v>153</v>
      </c>
      <c r="D337" s="18" t="s">
        <v>505</v>
      </c>
      <c r="E337" s="10">
        <v>4</v>
      </c>
      <c r="F337" s="8">
        <v>3</v>
      </c>
    </row>
    <row r="338" spans="1:6" ht="15" customHeight="1">
      <c r="A338" s="10">
        <v>2</v>
      </c>
      <c r="B338" s="9" t="s">
        <v>254</v>
      </c>
      <c r="C338" s="10" t="s">
        <v>257</v>
      </c>
      <c r="D338" s="18" t="s">
        <v>506</v>
      </c>
      <c r="E338" s="10">
        <v>5</v>
      </c>
      <c r="F338" s="8">
        <v>2</v>
      </c>
    </row>
    <row r="339" spans="1:6" ht="15" customHeight="1">
      <c r="A339" s="8">
        <v>6</v>
      </c>
      <c r="B339" s="9" t="s">
        <v>86</v>
      </c>
      <c r="C339" s="8" t="s">
        <v>89</v>
      </c>
      <c r="D339" s="18" t="s">
        <v>507</v>
      </c>
      <c r="E339" s="10">
        <v>6</v>
      </c>
      <c r="F339" s="8"/>
    </row>
    <row r="341" spans="1:11" ht="15" customHeight="1">
      <c r="A341" s="4">
        <v>41</v>
      </c>
      <c r="B341" s="5">
        <v>0.6375000000000001</v>
      </c>
      <c r="C341" s="4" t="s">
        <v>316</v>
      </c>
      <c r="D341" s="21" t="s">
        <v>2</v>
      </c>
      <c r="E341" s="21" t="s">
        <v>0</v>
      </c>
      <c r="F341" s="21" t="s">
        <v>1</v>
      </c>
      <c r="G341"/>
      <c r="H341" s="22" t="e">
        <f>#REF!*1.03</f>
        <v>#REF!</v>
      </c>
      <c r="I341" s="22" t="e">
        <f>#REF!*1.04</f>
        <v>#REF!</v>
      </c>
      <c r="J341" s="22" t="e">
        <f>#REF!*1.05</f>
        <v>#REF!</v>
      </c>
      <c r="K341" s="22" t="e">
        <f>#REF!*1.06</f>
        <v>#REF!</v>
      </c>
    </row>
    <row r="342" spans="1:6" ht="15" customHeight="1">
      <c r="A342" s="10">
        <v>1</v>
      </c>
      <c r="B342" s="9" t="s">
        <v>124</v>
      </c>
      <c r="C342" s="10" t="s">
        <v>127</v>
      </c>
      <c r="D342" s="18" t="s">
        <v>508</v>
      </c>
      <c r="E342" s="10">
        <v>1</v>
      </c>
      <c r="F342" s="8">
        <v>6</v>
      </c>
    </row>
    <row r="343" spans="1:6" ht="15" customHeight="1">
      <c r="A343" s="10">
        <v>3</v>
      </c>
      <c r="B343" s="9" t="s">
        <v>211</v>
      </c>
      <c r="C343" s="10" t="s">
        <v>217</v>
      </c>
      <c r="D343" s="18" t="s">
        <v>509</v>
      </c>
      <c r="E343" s="10">
        <v>2</v>
      </c>
      <c r="F343" s="8">
        <v>5</v>
      </c>
    </row>
    <row r="344" spans="1:6" ht="15" customHeight="1">
      <c r="A344" s="10">
        <v>4</v>
      </c>
      <c r="B344" s="9" t="s">
        <v>260</v>
      </c>
      <c r="C344" s="10" t="s">
        <v>261</v>
      </c>
      <c r="D344" s="18" t="s">
        <v>510</v>
      </c>
      <c r="E344" s="10">
        <v>3</v>
      </c>
      <c r="F344" s="8">
        <v>4</v>
      </c>
    </row>
    <row r="345" spans="1:6" ht="15" customHeight="1">
      <c r="A345" s="10">
        <v>2</v>
      </c>
      <c r="B345" s="9" t="s">
        <v>184</v>
      </c>
      <c r="C345" s="10" t="s">
        <v>213</v>
      </c>
      <c r="D345" s="18" t="s">
        <v>511</v>
      </c>
      <c r="E345" s="10">
        <v>4</v>
      </c>
      <c r="F345" s="8">
        <v>3</v>
      </c>
    </row>
    <row r="346" spans="1:6" ht="15" customHeight="1">
      <c r="A346" s="8">
        <v>6</v>
      </c>
      <c r="B346" s="9" t="s">
        <v>141</v>
      </c>
      <c r="C346" s="10" t="s">
        <v>155</v>
      </c>
      <c r="D346" s="18" t="s">
        <v>512</v>
      </c>
      <c r="E346" s="10">
        <v>5</v>
      </c>
      <c r="F346" s="8"/>
    </row>
    <row r="347" spans="1:6" ht="15" customHeight="1">
      <c r="A347" s="10">
        <v>5</v>
      </c>
      <c r="B347" s="9" t="s">
        <v>183</v>
      </c>
      <c r="C347" s="10" t="s">
        <v>212</v>
      </c>
      <c r="D347" s="18" t="s">
        <v>443</v>
      </c>
      <c r="E347" s="10"/>
      <c r="F347" s="8"/>
    </row>
    <row r="349" spans="1:6" ht="15" customHeight="1">
      <c r="A349" s="3"/>
      <c r="B349" s="3"/>
      <c r="C349" s="3"/>
      <c r="D349" s="3"/>
      <c r="E349" s="3"/>
      <c r="F349" s="3"/>
    </row>
    <row r="350" spans="1:6" ht="15" customHeight="1">
      <c r="A350" s="3"/>
      <c r="B350" s="3"/>
      <c r="C350" s="3"/>
      <c r="D350" s="3"/>
      <c r="E350" s="3"/>
      <c r="F350" s="3"/>
    </row>
    <row r="351" spans="1:6" ht="15" customHeight="1">
      <c r="A351" s="3"/>
      <c r="B351" s="3"/>
      <c r="C351" s="3"/>
      <c r="D351" s="3"/>
      <c r="E351" s="3"/>
      <c r="F351" s="3"/>
    </row>
    <row r="352" spans="1:6" ht="15" customHeight="1">
      <c r="A352" s="3"/>
      <c r="B352" s="3"/>
      <c r="C352" s="3"/>
      <c r="D352" s="3"/>
      <c r="E352" s="3"/>
      <c r="F352" s="3"/>
    </row>
    <row r="353" spans="1:6" ht="15" customHeight="1">
      <c r="A353" s="3"/>
      <c r="B353" s="3"/>
      <c r="C353" s="3"/>
      <c r="D353" s="3"/>
      <c r="E353" s="3"/>
      <c r="F353" s="3"/>
    </row>
    <row r="354" spans="1:6" ht="15" customHeight="1">
      <c r="A354" s="3"/>
      <c r="B354" s="3"/>
      <c r="C354" s="3"/>
      <c r="D354" s="3"/>
      <c r="E354" s="3"/>
      <c r="F354" s="3"/>
    </row>
    <row r="355" spans="1:6" ht="15" customHeight="1">
      <c r="A355" s="3"/>
      <c r="B355" s="3"/>
      <c r="C355" s="3"/>
      <c r="D355" s="3"/>
      <c r="E355" s="3"/>
      <c r="F355" s="3"/>
    </row>
    <row r="356" spans="1:6" ht="15" customHeight="1">
      <c r="A356" s="3"/>
      <c r="B356" s="3"/>
      <c r="C356" s="3"/>
      <c r="D356" s="3"/>
      <c r="E356" s="3"/>
      <c r="F356" s="3"/>
    </row>
    <row r="357" spans="1:6" ht="15" customHeight="1">
      <c r="A357" s="3"/>
      <c r="B357" s="3"/>
      <c r="C357" s="3"/>
      <c r="D357" s="3"/>
      <c r="E357" s="3"/>
      <c r="F357" s="3"/>
    </row>
    <row r="358" spans="1:6" ht="15" customHeight="1">
      <c r="A358" s="3"/>
      <c r="B358" s="3"/>
      <c r="C358" s="3"/>
      <c r="D358" s="3"/>
      <c r="E358" s="3"/>
      <c r="F358" s="3"/>
    </row>
    <row r="359" spans="1:6" ht="15" customHeight="1">
      <c r="A359" s="3"/>
      <c r="B359" s="3"/>
      <c r="C359" s="3"/>
      <c r="D359" s="3"/>
      <c r="E359" s="3"/>
      <c r="F359" s="3"/>
    </row>
    <row r="360" spans="1:6" ht="15" customHeight="1">
      <c r="A360" s="3"/>
      <c r="B360" s="3"/>
      <c r="C360" s="3"/>
      <c r="D360" s="3"/>
      <c r="E360" s="3"/>
      <c r="F360" s="3"/>
    </row>
    <row r="361" spans="1:6" ht="15" customHeight="1">
      <c r="A361" s="3"/>
      <c r="B361" s="3"/>
      <c r="C361" s="3"/>
      <c r="D361" s="3"/>
      <c r="E361" s="3"/>
      <c r="F361" s="3"/>
    </row>
    <row r="363" spans="1:6" ht="15" customHeight="1">
      <c r="A363" s="3"/>
      <c r="B363" s="3"/>
      <c r="C363" s="3"/>
      <c r="D363" s="3"/>
      <c r="E363" s="3"/>
      <c r="F363" s="3"/>
    </row>
    <row r="364" spans="1:6" ht="15" customHeight="1">
      <c r="A364" s="3"/>
      <c r="B364" s="3"/>
      <c r="C364" s="3"/>
      <c r="D364" s="3"/>
      <c r="E364" s="3"/>
      <c r="F364" s="3"/>
    </row>
    <row r="365" spans="1:6" ht="15" customHeight="1">
      <c r="A365" s="3"/>
      <c r="B365" s="3"/>
      <c r="C365" s="3"/>
      <c r="D365" s="3"/>
      <c r="E365" s="3"/>
      <c r="F365" s="3"/>
    </row>
    <row r="366" spans="1:6" ht="15" customHeight="1">
      <c r="A366" s="3"/>
      <c r="B366" s="3"/>
      <c r="C366" s="3"/>
      <c r="D366" s="3"/>
      <c r="E366" s="3"/>
      <c r="F366" s="3"/>
    </row>
    <row r="367" spans="1:6" ht="15" customHeight="1">
      <c r="A367" s="3"/>
      <c r="B367" s="3"/>
      <c r="C367" s="3"/>
      <c r="D367" s="3"/>
      <c r="E367" s="3"/>
      <c r="F367" s="3"/>
    </row>
    <row r="368" spans="1:6" ht="15" customHeight="1">
      <c r="A368" s="3"/>
      <c r="B368" s="3"/>
      <c r="C368" s="3"/>
      <c r="D368" s="3"/>
      <c r="E368" s="3"/>
      <c r="F368" s="3"/>
    </row>
    <row r="369" spans="1:6" ht="15" customHeight="1">
      <c r="A369" s="3"/>
      <c r="B369" s="3"/>
      <c r="C369" s="3"/>
      <c r="D369" s="3"/>
      <c r="E369" s="3"/>
      <c r="F369" s="3"/>
    </row>
    <row r="370" spans="1:6" ht="15" customHeight="1">
      <c r="A370" s="3"/>
      <c r="B370" s="3"/>
      <c r="C370" s="3"/>
      <c r="D370" s="3"/>
      <c r="E370" s="3"/>
      <c r="F370" s="3"/>
    </row>
    <row r="371" spans="1:6" ht="15" customHeight="1">
      <c r="A371" s="3"/>
      <c r="B371" s="3"/>
      <c r="C371" s="3"/>
      <c r="D371" s="3"/>
      <c r="E371" s="3"/>
      <c r="F371" s="3"/>
    </row>
    <row r="372" spans="1:6" ht="15" customHeight="1">
      <c r="A372" s="3"/>
      <c r="B372" s="3"/>
      <c r="C372" s="3"/>
      <c r="D372" s="3"/>
      <c r="E372" s="3"/>
      <c r="F372" s="3"/>
    </row>
    <row r="373" spans="1:6" ht="15" customHeight="1">
      <c r="A373" s="3"/>
      <c r="B373" s="3"/>
      <c r="C373" s="3"/>
      <c r="D373" s="3"/>
      <c r="E373" s="3"/>
      <c r="F373" s="3"/>
    </row>
    <row r="374" spans="1:6" ht="15" customHeight="1">
      <c r="A374" s="3"/>
      <c r="B374" s="3"/>
      <c r="C374" s="3"/>
      <c r="D374" s="3"/>
      <c r="E374" s="3"/>
      <c r="F374" s="3"/>
    </row>
    <row r="375" spans="1:6" ht="15" customHeight="1">
      <c r="A375" s="3"/>
      <c r="B375" s="3"/>
      <c r="C375" s="3"/>
      <c r="D375" s="3"/>
      <c r="E375" s="3"/>
      <c r="F375" s="3"/>
    </row>
    <row r="376" spans="1:6" ht="15" customHeight="1">
      <c r="A376" s="3"/>
      <c r="B376" s="3"/>
      <c r="C376" s="3"/>
      <c r="D376" s="3"/>
      <c r="E376" s="3"/>
      <c r="F376" s="3"/>
    </row>
    <row r="377" spans="1:6" ht="15" customHeight="1">
      <c r="A377" s="3"/>
      <c r="B377" s="3"/>
      <c r="C377" s="3"/>
      <c r="D377" s="3"/>
      <c r="E377" s="3"/>
      <c r="F377" s="3"/>
    </row>
    <row r="378" spans="1:6" ht="15" customHeight="1">
      <c r="A378" s="3"/>
      <c r="B378" s="3"/>
      <c r="C378" s="3"/>
      <c r="D378" s="3"/>
      <c r="E378" s="3"/>
      <c r="F378" s="3"/>
    </row>
    <row r="379" spans="1:6" ht="15" customHeight="1">
      <c r="A379" s="3"/>
      <c r="B379" s="3"/>
      <c r="C379" s="3"/>
      <c r="D379" s="3"/>
      <c r="E379" s="3"/>
      <c r="F379" s="3"/>
    </row>
    <row r="380" spans="1:6" ht="15" customHeight="1">
      <c r="A380" s="3"/>
      <c r="B380" s="3"/>
      <c r="C380" s="3"/>
      <c r="D380" s="3"/>
      <c r="E380" s="3"/>
      <c r="F380" s="3"/>
    </row>
    <row r="381" spans="1:6" ht="15" customHeight="1">
      <c r="A381" s="3"/>
      <c r="B381" s="3"/>
      <c r="C381" s="3"/>
      <c r="D381" s="3"/>
      <c r="E381" s="3"/>
      <c r="F381" s="3"/>
    </row>
    <row r="382" spans="1:6" ht="15" customHeight="1">
      <c r="A382" s="3"/>
      <c r="B382" s="3"/>
      <c r="C382" s="3"/>
      <c r="D382" s="3"/>
      <c r="E382" s="3"/>
      <c r="F382" s="3"/>
    </row>
    <row r="383" spans="1:6" ht="15" customHeight="1">
      <c r="A383" s="3"/>
      <c r="B383" s="3"/>
      <c r="C383" s="3"/>
      <c r="D383" s="3"/>
      <c r="E383" s="3"/>
      <c r="F383" s="3"/>
    </row>
    <row r="384" spans="1:6" ht="15" customHeight="1">
      <c r="A384" s="3"/>
      <c r="B384" s="3"/>
      <c r="C384" s="3"/>
      <c r="D384" s="3"/>
      <c r="E384" s="3"/>
      <c r="F384" s="3"/>
    </row>
    <row r="385" spans="1:6" ht="15" customHeight="1">
      <c r="A385" s="3"/>
      <c r="B385" s="3"/>
      <c r="C385" s="3"/>
      <c r="D385" s="3"/>
      <c r="E385" s="3"/>
      <c r="F385" s="3"/>
    </row>
    <row r="386" spans="1:6" ht="15" customHeight="1">
      <c r="A386" s="3"/>
      <c r="B386" s="3"/>
      <c r="C386" s="3"/>
      <c r="D386" s="3"/>
      <c r="E386" s="3"/>
      <c r="F386" s="3"/>
    </row>
    <row r="387" spans="1:6" ht="15" customHeight="1">
      <c r="A387" s="3"/>
      <c r="B387" s="3"/>
      <c r="C387" s="3"/>
      <c r="D387" s="3"/>
      <c r="E387" s="3"/>
      <c r="F387" s="3"/>
    </row>
    <row r="388" spans="1:6" ht="15" customHeight="1">
      <c r="A388" s="3"/>
      <c r="B388" s="3"/>
      <c r="C388" s="3"/>
      <c r="D388" s="3"/>
      <c r="E388" s="3"/>
      <c r="F388" s="3"/>
    </row>
    <row r="389" spans="1:6" ht="15" customHeight="1">
      <c r="A389" s="3"/>
      <c r="B389" s="3"/>
      <c r="C389" s="3"/>
      <c r="D389" s="3"/>
      <c r="E389" s="3"/>
      <c r="F389" s="3"/>
    </row>
    <row r="390" spans="1:6" ht="15" customHeight="1">
      <c r="A390" s="3"/>
      <c r="B390" s="3"/>
      <c r="C390" s="3"/>
      <c r="D390" s="3"/>
      <c r="E390" s="3"/>
      <c r="F390" s="3"/>
    </row>
    <row r="391" spans="1:6" ht="15" customHeight="1">
      <c r="A391" s="3"/>
      <c r="B391" s="3"/>
      <c r="C391" s="3"/>
      <c r="D391" s="3"/>
      <c r="E391" s="3"/>
      <c r="F391" s="3"/>
    </row>
    <row r="392" spans="1:6" ht="15" customHeight="1">
      <c r="A392" s="3"/>
      <c r="B392" s="3"/>
      <c r="C392" s="3"/>
      <c r="D392" s="3"/>
      <c r="E392" s="3"/>
      <c r="F392" s="3"/>
    </row>
    <row r="393" spans="1:6" ht="15" customHeight="1">
      <c r="A393" s="3"/>
      <c r="B393" s="3"/>
      <c r="C393" s="3"/>
      <c r="D393" s="3"/>
      <c r="E393" s="3"/>
      <c r="F393" s="3"/>
    </row>
    <row r="394" spans="1:6" ht="15" customHeight="1">
      <c r="A394" s="3"/>
      <c r="B394" s="3"/>
      <c r="C394" s="3"/>
      <c r="D394" s="3"/>
      <c r="E394" s="3"/>
      <c r="F394" s="3"/>
    </row>
    <row r="395" spans="1:6" ht="15" customHeight="1">
      <c r="A395" s="3"/>
      <c r="B395" s="3"/>
      <c r="C395" s="3"/>
      <c r="D395" s="3"/>
      <c r="E395" s="3"/>
      <c r="F395" s="3"/>
    </row>
    <row r="396" spans="1:6" ht="15" customHeight="1">
      <c r="A396" s="3"/>
      <c r="B396" s="3"/>
      <c r="C396" s="3"/>
      <c r="D396" s="3"/>
      <c r="E396" s="3"/>
      <c r="F396" s="3"/>
    </row>
    <row r="397" spans="1:6" ht="15" customHeight="1">
      <c r="A397" s="3"/>
      <c r="B397" s="3"/>
      <c r="C397" s="3"/>
      <c r="D397" s="3"/>
      <c r="E397" s="3"/>
      <c r="F397" s="3"/>
    </row>
    <row r="398" spans="1:6" ht="15" customHeight="1">
      <c r="A398" s="3"/>
      <c r="B398" s="3"/>
      <c r="C398" s="3"/>
      <c r="D398" s="3"/>
      <c r="E398" s="3"/>
      <c r="F398" s="3"/>
    </row>
    <row r="399" spans="1:6" ht="15" customHeight="1">
      <c r="A399" s="3"/>
      <c r="B399" s="3"/>
      <c r="C399" s="3"/>
      <c r="D399" s="3"/>
      <c r="E399" s="3"/>
      <c r="F399" s="3"/>
    </row>
  </sheetData>
  <sheetProtection/>
  <mergeCells count="188">
    <mergeCell ref="A290:A292"/>
    <mergeCell ref="B290:B292"/>
    <mergeCell ref="D290:D292"/>
    <mergeCell ref="E290:E292"/>
    <mergeCell ref="A305:A307"/>
    <mergeCell ref="B305:B307"/>
    <mergeCell ref="D305:D307"/>
    <mergeCell ref="E305:E307"/>
    <mergeCell ref="D287:D289"/>
    <mergeCell ref="E287:E289"/>
    <mergeCell ref="F287:F289"/>
    <mergeCell ref="A296:A298"/>
    <mergeCell ref="B296:B298"/>
    <mergeCell ref="D296:D298"/>
    <mergeCell ref="E296:E298"/>
    <mergeCell ref="A293:A295"/>
    <mergeCell ref="B293:B295"/>
    <mergeCell ref="D293:D295"/>
    <mergeCell ref="A284:A286"/>
    <mergeCell ref="B284:B286"/>
    <mergeCell ref="D284:D286"/>
    <mergeCell ref="E284:E286"/>
    <mergeCell ref="A302:A304"/>
    <mergeCell ref="B302:B304"/>
    <mergeCell ref="D302:D304"/>
    <mergeCell ref="E302:E304"/>
    <mergeCell ref="A287:A289"/>
    <mergeCell ref="B287:B289"/>
    <mergeCell ref="A277:A281"/>
    <mergeCell ref="B277:B281"/>
    <mergeCell ref="D277:D281"/>
    <mergeCell ref="E277:E281"/>
    <mergeCell ref="F277:F281"/>
    <mergeCell ref="F302:F304"/>
    <mergeCell ref="F284:F286"/>
    <mergeCell ref="A299:A301"/>
    <mergeCell ref="B299:B301"/>
    <mergeCell ref="D299:D301"/>
    <mergeCell ref="A251:A252"/>
    <mergeCell ref="B251:B252"/>
    <mergeCell ref="D251:D252"/>
    <mergeCell ref="E251:E252"/>
    <mergeCell ref="A249:A250"/>
    <mergeCell ref="B249:B250"/>
    <mergeCell ref="D249:D250"/>
    <mergeCell ref="E249:E250"/>
    <mergeCell ref="F167:F168"/>
    <mergeCell ref="A169:A170"/>
    <mergeCell ref="B169:B170"/>
    <mergeCell ref="D169:D170"/>
    <mergeCell ref="E169:E170"/>
    <mergeCell ref="F169:F170"/>
    <mergeCell ref="A87:A88"/>
    <mergeCell ref="B87:B88"/>
    <mergeCell ref="D87:D88"/>
    <mergeCell ref="E87:E88"/>
    <mergeCell ref="F87:F88"/>
    <mergeCell ref="A220:E220"/>
    <mergeCell ref="A167:A168"/>
    <mergeCell ref="B167:B168"/>
    <mergeCell ref="D167:D168"/>
    <mergeCell ref="E167:E168"/>
    <mergeCell ref="A89:A90"/>
    <mergeCell ref="B89:B90"/>
    <mergeCell ref="D89:D90"/>
    <mergeCell ref="E89:E90"/>
    <mergeCell ref="F89:F90"/>
    <mergeCell ref="A93:A94"/>
    <mergeCell ref="B93:B94"/>
    <mergeCell ref="D93:D94"/>
    <mergeCell ref="E93:E94"/>
    <mergeCell ref="F93:F94"/>
    <mergeCell ref="A91:A92"/>
    <mergeCell ref="B91:B92"/>
    <mergeCell ref="D91:D92"/>
    <mergeCell ref="E91:E92"/>
    <mergeCell ref="F91:F92"/>
    <mergeCell ref="A53:A54"/>
    <mergeCell ref="B53:B54"/>
    <mergeCell ref="D53:D54"/>
    <mergeCell ref="E53:E54"/>
    <mergeCell ref="F53:F54"/>
    <mergeCell ref="A47:A48"/>
    <mergeCell ref="B47:B48"/>
    <mergeCell ref="D47:D48"/>
    <mergeCell ref="E47:E48"/>
    <mergeCell ref="F47:F48"/>
    <mergeCell ref="A51:A52"/>
    <mergeCell ref="B51:B52"/>
    <mergeCell ref="D51:D52"/>
    <mergeCell ref="E51:E52"/>
    <mergeCell ref="F51:F52"/>
    <mergeCell ref="A45:A46"/>
    <mergeCell ref="B45:B46"/>
    <mergeCell ref="D45:D46"/>
    <mergeCell ref="E45:E46"/>
    <mergeCell ref="F45:F46"/>
    <mergeCell ref="A49:A50"/>
    <mergeCell ref="B49:B50"/>
    <mergeCell ref="D49:D50"/>
    <mergeCell ref="E49:E50"/>
    <mergeCell ref="F49:F50"/>
    <mergeCell ref="A1:F1"/>
    <mergeCell ref="A2:F2"/>
    <mergeCell ref="A3:F3"/>
    <mergeCell ref="A23:A25"/>
    <mergeCell ref="B23:B25"/>
    <mergeCell ref="B265:B269"/>
    <mergeCell ref="E260:E264"/>
    <mergeCell ref="F17:F19"/>
    <mergeCell ref="F33:F34"/>
    <mergeCell ref="A31:A32"/>
    <mergeCell ref="E270:E274"/>
    <mergeCell ref="F270:F274"/>
    <mergeCell ref="A270:A274"/>
    <mergeCell ref="F255:F259"/>
    <mergeCell ref="A255:A259"/>
    <mergeCell ref="B255:B259"/>
    <mergeCell ref="D255:D259"/>
    <mergeCell ref="B270:B274"/>
    <mergeCell ref="D270:D274"/>
    <mergeCell ref="A265:A269"/>
    <mergeCell ref="E255:E259"/>
    <mergeCell ref="E265:E269"/>
    <mergeCell ref="A260:A264"/>
    <mergeCell ref="D265:D269"/>
    <mergeCell ref="F260:F264"/>
    <mergeCell ref="F265:F269"/>
    <mergeCell ref="B260:B264"/>
    <mergeCell ref="D260:D264"/>
    <mergeCell ref="F20:F22"/>
    <mergeCell ref="F23:F25"/>
    <mergeCell ref="A17:A19"/>
    <mergeCell ref="B17:B19"/>
    <mergeCell ref="D17:D19"/>
    <mergeCell ref="E17:E19"/>
    <mergeCell ref="D23:D25"/>
    <mergeCell ref="E23:E25"/>
    <mergeCell ref="A20:A22"/>
    <mergeCell ref="B20:B22"/>
    <mergeCell ref="D20:D22"/>
    <mergeCell ref="E20:E22"/>
    <mergeCell ref="A39:A40"/>
    <mergeCell ref="A26:A28"/>
    <mergeCell ref="B26:B28"/>
    <mergeCell ref="D26:D28"/>
    <mergeCell ref="E26:E28"/>
    <mergeCell ref="F26:F28"/>
    <mergeCell ref="A33:A34"/>
    <mergeCell ref="B33:B34"/>
    <mergeCell ref="D33:D34"/>
    <mergeCell ref="E33:E34"/>
    <mergeCell ref="E31:E32"/>
    <mergeCell ref="F31:F32"/>
    <mergeCell ref="A35:A36"/>
    <mergeCell ref="B35:B36"/>
    <mergeCell ref="D35:D36"/>
    <mergeCell ref="E35:E36"/>
    <mergeCell ref="F35:F36"/>
    <mergeCell ref="D31:D32"/>
    <mergeCell ref="B31:B32"/>
    <mergeCell ref="A84:E84"/>
    <mergeCell ref="B39:B40"/>
    <mergeCell ref="D39:D40"/>
    <mergeCell ref="E39:E40"/>
    <mergeCell ref="F39:F40"/>
    <mergeCell ref="A41:A42"/>
    <mergeCell ref="B41:B42"/>
    <mergeCell ref="D41:D42"/>
    <mergeCell ref="E41:E42"/>
    <mergeCell ref="F41:F42"/>
    <mergeCell ref="A156:F156"/>
    <mergeCell ref="F249:F250"/>
    <mergeCell ref="F251:F252"/>
    <mergeCell ref="A37:A38"/>
    <mergeCell ref="B37:B38"/>
    <mergeCell ref="D37:D38"/>
    <mergeCell ref="E37:E38"/>
    <mergeCell ref="F37:F38"/>
    <mergeCell ref="A128:E128"/>
    <mergeCell ref="A195:F195"/>
    <mergeCell ref="F296:F298"/>
    <mergeCell ref="F290:F292"/>
    <mergeCell ref="F305:F307"/>
    <mergeCell ref="E299:E301"/>
    <mergeCell ref="F299:F301"/>
    <mergeCell ref="E293:E295"/>
    <mergeCell ref="F293:F295"/>
  </mergeCells>
  <printOptions horizontalCentered="1" verticalCentered="1"/>
  <pageMargins left="0" right="0" top="0.5905511811023623" bottom="0.3937007874015748" header="0.5118110236220472" footer="0.31496062992125984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ASSIST LINE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USER15</dc:creator>
  <cp:keywords/>
  <dc:description/>
  <cp:lastModifiedBy>UgurCkaya</cp:lastModifiedBy>
  <cp:lastPrinted>2016-03-13T08:42:49Z</cp:lastPrinted>
  <dcterms:created xsi:type="dcterms:W3CDTF">2003-07-31T10:48:42Z</dcterms:created>
  <dcterms:modified xsi:type="dcterms:W3CDTF">2016-03-16T18:37:31Z</dcterms:modified>
  <cp:category/>
  <cp:version/>
  <cp:contentType/>
  <cp:contentStatus/>
</cp:coreProperties>
</file>